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SA\Mar2024\"/>
    </mc:Choice>
  </mc:AlternateContent>
  <xr:revisionPtr revIDLastSave="0" documentId="13_ncr:1_{1B4338CF-D988-4C31-B3EC-D74B521A8A5C}" xr6:coauthVersionLast="47" xr6:coauthVersionMax="47" xr10:uidLastSave="{00000000-0000-0000-0000-000000000000}"/>
  <bookViews>
    <workbookView xWindow="-120" yWindow="-120" windowWidth="29040" windowHeight="15720" xr2:uid="{FBBD3BC5-53C6-4519-B659-475F7F0EE31A}"/>
  </bookViews>
  <sheets>
    <sheet name="table_eea" sheetId="8" r:id="rId1"/>
    <sheet name="table_yp" sheetId="9" r:id="rId2"/>
    <sheet name="table_wsd" sheetId="12" r:id="rId3"/>
    <sheet name="table PCPI" sheetId="10" r:id="rId4"/>
    <sheet name="pop" sheetId="13" r:id="rId5"/>
  </sheets>
  <definedNames>
    <definedName name="_xlnm.Print_Area" localSheetId="4">pop!$A$1:$B$41</definedName>
    <definedName name="_xlnm.Print_Area" localSheetId="3">'table PCPI'!$A$1:$I$18</definedName>
    <definedName name="_xlnm.Print_Area" localSheetId="0">table_eea!$A$1:$I$34</definedName>
    <definedName name="_xlnm.Print_Area" localSheetId="2">table_wsd!$A$1:$I$34</definedName>
    <definedName name="_xlnm.Print_Area" localSheetId="1">table_yp!$A$1:$I$34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3" l="1"/>
</calcChain>
</file>

<file path=xl/sharedStrings.xml><?xml version="1.0" encoding="utf-8"?>
<sst xmlns="http://schemas.openxmlformats.org/spreadsheetml/2006/main" count="154" uniqueCount="52">
  <si>
    <t>MSA Total</t>
  </si>
  <si>
    <t>Appleton MSA</t>
  </si>
  <si>
    <t>Eau Claire MSA</t>
  </si>
  <si>
    <t>Fond du Lac MSA</t>
  </si>
  <si>
    <t>Green Bay MSA</t>
  </si>
  <si>
    <t>Janesville - Beloit MSA</t>
  </si>
  <si>
    <t>La Crosse - Onalaska MSA</t>
  </si>
  <si>
    <t>Madison MSA</t>
  </si>
  <si>
    <t>Milwaukee - Waukesha - West Allis MSA</t>
  </si>
  <si>
    <t xml:space="preserve">Oshkosh - Neenah MSA </t>
  </si>
  <si>
    <t>Racine MSA</t>
  </si>
  <si>
    <t>Sheboygan MSA</t>
  </si>
  <si>
    <t>Wausau MSA</t>
  </si>
  <si>
    <t>Wisconsin State Total</t>
  </si>
  <si>
    <t>History</t>
  </si>
  <si>
    <t>Forecast</t>
  </si>
  <si>
    <t>Per Capita Personal Income ($)</t>
  </si>
  <si>
    <t>Total Nonfarm Employment (in thousands)</t>
  </si>
  <si>
    <t xml:space="preserve">   % change</t>
  </si>
  <si>
    <t>% change</t>
  </si>
  <si>
    <t>Total Personal Income (Billions)</t>
  </si>
  <si>
    <t>Wage and Salary Income (Billions)</t>
  </si>
  <si>
    <t>Source: U.S. Bureau of Labor Statistics, Current Employment Statistics Program</t>
  </si>
  <si>
    <t>Source: U.S. Bureau of Economic Analysis</t>
  </si>
  <si>
    <t>MSA/County Name</t>
  </si>
  <si>
    <t>Calumet County, WI</t>
  </si>
  <si>
    <t>Outagamie County, WI</t>
  </si>
  <si>
    <t>Chippewa County, WI</t>
  </si>
  <si>
    <t>Eau Claire County, WI</t>
  </si>
  <si>
    <t>Fond du Lac County, WI</t>
  </si>
  <si>
    <t>Brown County, WI</t>
  </si>
  <si>
    <t>Kewaunee County, WI</t>
  </si>
  <si>
    <t>Oconto County, WI</t>
  </si>
  <si>
    <t>Rock County, WI</t>
  </si>
  <si>
    <t>La Crosse County, WI</t>
  </si>
  <si>
    <t>Houston County, MN</t>
  </si>
  <si>
    <t>Columbia County, WI</t>
  </si>
  <si>
    <t>Dane County, WI</t>
  </si>
  <si>
    <t>Green County, WI</t>
  </si>
  <si>
    <t>Iowa County, WI</t>
  </si>
  <si>
    <t>Milwaukee County, WI</t>
  </si>
  <si>
    <t>Ozaukee County, WI</t>
  </si>
  <si>
    <t>Washington County, WI</t>
  </si>
  <si>
    <t>Waukesha County, WI</t>
  </si>
  <si>
    <t>Winnebago County, WI</t>
  </si>
  <si>
    <t>Racine County, WI</t>
  </si>
  <si>
    <t>Sheboygan County, WI</t>
  </si>
  <si>
    <t>Marathon County, WI</t>
  </si>
  <si>
    <t xml:space="preserve">Wisconsin Total </t>
  </si>
  <si>
    <t>2022 Population</t>
  </si>
  <si>
    <t xml:space="preserve">Source: U.S. Bureau of Economic Analysis, using Census Bureau midyear population estimates. </t>
  </si>
  <si>
    <t>MSA Counties and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</si>
</sst>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theme="6" tint="0.79998168889431442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indexed="64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indexed="64"/>
      </bottom>
      <diagonal/>
    </border>
    <border>
      <left/>
      <right style="thin">
        <color theme="6" tint="0.39994506668294322"/>
      </right>
      <top style="thin">
        <color indexed="64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6" tint="0.39994506668294322"/>
      </bottom>
      <diagonal/>
    </border>
    <border>
      <left/>
      <right style="thin">
        <color indexed="64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indexed="64"/>
      </right>
      <top style="thin">
        <color theme="6" tint="0.39994506668294322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2" applyNumberFormat="1" applyFont="1"/>
    <xf numFmtId="165" fontId="0" fillId="0" borderId="0" xfId="0" applyNumberFormat="1"/>
    <xf numFmtId="167" fontId="0" fillId="0" borderId="0" xfId="1" applyNumberFormat="1" applyFont="1"/>
    <xf numFmtId="0" fontId="3" fillId="0" borderId="3" xfId="0" applyFont="1" applyBorder="1"/>
    <xf numFmtId="10" fontId="0" fillId="0" borderId="0" xfId="0" applyNumberFormat="1"/>
    <xf numFmtId="43" fontId="0" fillId="0" borderId="0" xfId="1" applyFont="1"/>
    <xf numFmtId="0" fontId="2" fillId="0" borderId="5" xfId="0" applyFont="1" applyFill="1" applyBorder="1" applyAlignment="1">
      <alignment horizontal="right"/>
    </xf>
    <xf numFmtId="11" fontId="0" fillId="0" borderId="0" xfId="1" applyNumberFormat="1" applyFont="1"/>
    <xf numFmtId="0" fontId="2" fillId="0" borderId="5" xfId="0" applyFont="1" applyBorder="1"/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164" fontId="7" fillId="0" borderId="8" xfId="2" applyNumberFormat="1" applyFont="1" applyBorder="1"/>
    <xf numFmtId="164" fontId="7" fillId="0" borderId="9" xfId="2" applyNumberFormat="1" applyFont="1" applyBorder="1"/>
    <xf numFmtId="3" fontId="0" fillId="0" borderId="0" xfId="0" applyNumberFormat="1"/>
    <xf numFmtId="166" fontId="0" fillId="0" borderId="0" xfId="1" applyNumberFormat="1" applyFont="1" applyFill="1" applyBorder="1" applyAlignment="1">
      <alignment vertical="center"/>
    </xf>
    <xf numFmtId="166" fontId="0" fillId="0" borderId="5" xfId="1" applyNumberFormat="1" applyFont="1" applyFill="1" applyBorder="1" applyAlignment="1">
      <alignment vertical="center"/>
    </xf>
    <xf numFmtId="0" fontId="0" fillId="0" borderId="0" xfId="0" applyFill="1"/>
    <xf numFmtId="0" fontId="3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164" fontId="0" fillId="0" borderId="0" xfId="2" applyNumberFormat="1" applyFont="1" applyFill="1"/>
    <xf numFmtId="0" fontId="2" fillId="0" borderId="5" xfId="0" applyFont="1" applyFill="1" applyBorder="1"/>
    <xf numFmtId="4" fontId="0" fillId="0" borderId="0" xfId="0" applyNumberFormat="1"/>
    <xf numFmtId="0" fontId="0" fillId="0" borderId="14" xfId="0" applyBorder="1"/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 indent="1"/>
    </xf>
    <xf numFmtId="3" fontId="1" fillId="0" borderId="19" xfId="0" applyNumberFormat="1" applyFont="1" applyBorder="1" applyAlignment="1">
      <alignment horizontal="right" vertical="center"/>
    </xf>
    <xf numFmtId="0" fontId="4" fillId="2" borderId="19" xfId="0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horizontal="right" vertical="center"/>
    </xf>
    <xf numFmtId="164" fontId="7" fillId="0" borderId="8" xfId="2" applyNumberFormat="1" applyFont="1" applyFill="1" applyBorder="1"/>
    <xf numFmtId="164" fontId="7" fillId="0" borderId="16" xfId="2" applyNumberFormat="1" applyFont="1" applyFill="1" applyBorder="1"/>
    <xf numFmtId="164" fontId="7" fillId="0" borderId="12" xfId="2" applyNumberFormat="1" applyFont="1" applyFill="1" applyBorder="1"/>
    <xf numFmtId="164" fontId="7" fillId="0" borderId="10" xfId="2" applyNumberFormat="1" applyFont="1" applyFill="1" applyBorder="1"/>
    <xf numFmtId="164" fontId="7" fillId="0" borderId="17" xfId="2" applyNumberFormat="1" applyFont="1" applyFill="1" applyBorder="1"/>
    <xf numFmtId="164" fontId="7" fillId="0" borderId="13" xfId="2" applyNumberFormat="1" applyFont="1" applyFill="1" applyBorder="1"/>
    <xf numFmtId="0" fontId="2" fillId="0" borderId="20" xfId="0" applyFont="1" applyFill="1" applyBorder="1" applyAlignment="1">
      <alignment horizontal="right"/>
    </xf>
    <xf numFmtId="168" fontId="0" fillId="4" borderId="7" xfId="1" applyNumberFormat="1" applyFont="1" applyFill="1" applyBorder="1"/>
    <xf numFmtId="168" fontId="0" fillId="4" borderId="15" xfId="1" applyNumberFormat="1" applyFont="1" applyFill="1" applyBorder="1"/>
    <xf numFmtId="168" fontId="0" fillId="4" borderId="11" xfId="1" applyNumberFormat="1" applyFont="1" applyFill="1" applyBorder="1"/>
    <xf numFmtId="168" fontId="0" fillId="4" borderId="8" xfId="1" applyNumberFormat="1" applyFont="1" applyFill="1" applyBorder="1"/>
    <xf numFmtId="168" fontId="0" fillId="4" borderId="16" xfId="1" applyNumberFormat="1" applyFont="1" applyFill="1" applyBorder="1"/>
    <xf numFmtId="168" fontId="0" fillId="4" borderId="12" xfId="1" applyNumberFormat="1" applyFont="1" applyFill="1" applyBorder="1"/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2" xfId="0" applyFont="1" applyFill="1" applyBorder="1" applyAlignment="1"/>
    <xf numFmtId="0" fontId="4" fillId="3" borderId="21" xfId="0" applyFont="1" applyFill="1" applyBorder="1" applyAlignment="1"/>
    <xf numFmtId="37" fontId="0" fillId="4" borderId="22" xfId="1" applyNumberFormat="1" applyFont="1" applyFill="1" applyBorder="1" applyAlignment="1"/>
    <xf numFmtId="37" fontId="0" fillId="4" borderId="23" xfId="1" applyNumberFormat="1" applyFont="1" applyFill="1" applyBorder="1" applyAlignment="1"/>
    <xf numFmtId="0" fontId="4" fillId="0" borderId="24" xfId="0" applyFont="1" applyFill="1" applyBorder="1" applyAlignment="1"/>
    <xf numFmtId="166" fontId="0" fillId="0" borderId="25" xfId="1" applyNumberFormat="1" applyFont="1" applyFill="1" applyBorder="1" applyAlignment="1"/>
    <xf numFmtId="166" fontId="0" fillId="0" borderId="26" xfId="1" applyNumberFormat="1" applyFont="1" applyFill="1" applyBorder="1" applyAlignment="1"/>
    <xf numFmtId="0" fontId="4" fillId="3" borderId="24" xfId="0" applyFont="1" applyFill="1" applyBorder="1" applyAlignment="1"/>
    <xf numFmtId="37" fontId="0" fillId="4" borderId="25" xfId="1" applyNumberFormat="1" applyFont="1" applyFill="1" applyBorder="1" applyAlignment="1"/>
    <xf numFmtId="37" fontId="0" fillId="4" borderId="26" xfId="1" applyNumberFormat="1" applyFont="1" applyFill="1" applyBorder="1" applyAlignment="1"/>
    <xf numFmtId="0" fontId="4" fillId="3" borderId="27" xfId="0" applyFont="1" applyFill="1" applyBorder="1" applyAlignment="1"/>
    <xf numFmtId="37" fontId="0" fillId="4" borderId="28" xfId="1" applyNumberFormat="1" applyFont="1" applyFill="1" applyBorder="1" applyAlignment="1"/>
    <xf numFmtId="37" fontId="0" fillId="4" borderId="29" xfId="1" applyNumberFormat="1" applyFont="1" applyFill="1" applyBorder="1" applyAlignment="1"/>
    <xf numFmtId="37" fontId="0" fillId="4" borderId="21" xfId="1" applyNumberFormat="1" applyFont="1" applyFill="1" applyBorder="1" applyAlignment="1"/>
    <xf numFmtId="166" fontId="0" fillId="0" borderId="24" xfId="1" applyNumberFormat="1" applyFont="1" applyFill="1" applyBorder="1" applyAlignment="1"/>
    <xf numFmtId="37" fontId="0" fillId="4" borderId="24" xfId="1" applyNumberFormat="1" applyFont="1" applyFill="1" applyBorder="1" applyAlignment="1"/>
    <xf numFmtId="37" fontId="0" fillId="4" borderId="27" xfId="1" applyNumberFormat="1" applyFont="1" applyFill="1" applyBorder="1" applyAlignment="1"/>
    <xf numFmtId="37" fontId="0" fillId="4" borderId="30" xfId="1" applyNumberFormat="1" applyFont="1" applyFill="1" applyBorder="1" applyAlignment="1"/>
    <xf numFmtId="166" fontId="0" fillId="0" borderId="31" xfId="1" applyNumberFormat="1" applyFont="1" applyFill="1" applyBorder="1" applyAlignment="1"/>
    <xf numFmtId="37" fontId="0" fillId="4" borderId="31" xfId="1" applyNumberFormat="1" applyFont="1" applyFill="1" applyBorder="1" applyAlignment="1"/>
    <xf numFmtId="37" fontId="0" fillId="4" borderId="32" xfId="1" applyNumberFormat="1" applyFont="1" applyFill="1" applyBorder="1" applyAlignment="1"/>
    <xf numFmtId="0" fontId="4" fillId="3" borderId="12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33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DCDF-FA0B-4892-9685-B0A3CB5EDBE9}">
  <sheetPr>
    <pageSetUpPr fitToPage="1"/>
  </sheetPr>
  <dimension ref="A1:T63"/>
  <sheetViews>
    <sheetView tabSelected="1" workbookViewId="0"/>
  </sheetViews>
  <sheetFormatPr defaultRowHeight="15" x14ac:dyDescent="0.25"/>
  <cols>
    <col min="1" max="1" width="27.42578125" customWidth="1"/>
    <col min="2" max="9" width="9.5703125" bestFit="1" customWidth="1"/>
  </cols>
  <sheetData>
    <row r="1" spans="1:20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20" ht="21" x14ac:dyDescent="0.25">
      <c r="A2" s="77" t="s">
        <v>17</v>
      </c>
      <c r="B2" s="77"/>
      <c r="C2" s="77"/>
      <c r="D2" s="77"/>
      <c r="E2" s="77"/>
      <c r="F2" s="77"/>
      <c r="G2" s="77"/>
      <c r="H2" s="77"/>
      <c r="I2" s="77"/>
    </row>
    <row r="3" spans="1:20" ht="15.75" x14ac:dyDescent="0.25">
      <c r="A3" s="19"/>
      <c r="B3" s="78" t="s">
        <v>14</v>
      </c>
      <c r="C3" s="78"/>
      <c r="D3" s="78"/>
      <c r="E3" s="79"/>
      <c r="F3" s="78" t="s">
        <v>15</v>
      </c>
      <c r="G3" s="78"/>
      <c r="H3" s="78"/>
      <c r="I3" s="78"/>
    </row>
    <row r="4" spans="1:20" x14ac:dyDescent="0.25">
      <c r="A4" s="20"/>
      <c r="B4" s="21">
        <v>2020</v>
      </c>
      <c r="C4" s="21">
        <v>2021</v>
      </c>
      <c r="D4" s="21">
        <v>2022</v>
      </c>
      <c r="E4" s="22">
        <v>2023</v>
      </c>
      <c r="F4" s="21">
        <v>2024</v>
      </c>
      <c r="G4" s="21">
        <v>2025</v>
      </c>
      <c r="H4" s="21">
        <v>2026</v>
      </c>
      <c r="I4" s="21">
        <v>2027</v>
      </c>
    </row>
    <row r="5" spans="1:20" x14ac:dyDescent="0.25">
      <c r="A5" s="51" t="s">
        <v>1</v>
      </c>
      <c r="B5" s="45">
        <v>121.6</v>
      </c>
      <c r="C5" s="45">
        <v>123.7</v>
      </c>
      <c r="D5" s="45">
        <v>127.2</v>
      </c>
      <c r="E5" s="46">
        <v>128.9</v>
      </c>
      <c r="F5" s="47">
        <v>129.80000000000001</v>
      </c>
      <c r="G5" s="45">
        <v>130.30000000000001</v>
      </c>
      <c r="H5" s="45">
        <v>130.6</v>
      </c>
      <c r="I5" s="45">
        <v>131</v>
      </c>
      <c r="J5" s="1"/>
    </row>
    <row r="6" spans="1:20" x14ac:dyDescent="0.25">
      <c r="A6" s="10" t="s">
        <v>18</v>
      </c>
      <c r="B6" s="38">
        <v>-4.5999999999999999E-2</v>
      </c>
      <c r="C6" s="38">
        <v>1.7000000000000001E-2</v>
      </c>
      <c r="D6" s="38">
        <v>2.9000000000000001E-2</v>
      </c>
      <c r="E6" s="39">
        <v>1.2999999999999999E-2</v>
      </c>
      <c r="F6" s="40">
        <v>7.0000000000000001E-3</v>
      </c>
      <c r="G6" s="38">
        <v>4.0000000000000001E-3</v>
      </c>
      <c r="H6" s="38">
        <v>3.0000000000000001E-3</v>
      </c>
      <c r="I6" s="38">
        <v>2E-3</v>
      </c>
      <c r="R6" s="5"/>
      <c r="S6" s="5"/>
      <c r="T6" s="5"/>
    </row>
    <row r="7" spans="1:20" x14ac:dyDescent="0.25">
      <c r="A7" s="52" t="s">
        <v>2</v>
      </c>
      <c r="B7" s="48">
        <v>82.1</v>
      </c>
      <c r="C7" s="48">
        <v>84.6</v>
      </c>
      <c r="D7" s="48">
        <v>87.4</v>
      </c>
      <c r="E7" s="49">
        <v>89</v>
      </c>
      <c r="F7" s="50">
        <v>89.6</v>
      </c>
      <c r="G7" s="48">
        <v>89.5</v>
      </c>
      <c r="H7" s="48">
        <v>89.5</v>
      </c>
      <c r="I7" s="48">
        <v>89.5</v>
      </c>
      <c r="J7" s="1"/>
      <c r="L7" s="5"/>
      <c r="M7" s="5"/>
      <c r="N7" s="5"/>
      <c r="O7" s="5"/>
      <c r="P7" s="5"/>
      <c r="Q7" s="5"/>
      <c r="R7" s="5"/>
      <c r="S7" s="5"/>
    </row>
    <row r="8" spans="1:20" x14ac:dyDescent="0.25">
      <c r="A8" s="11" t="s">
        <v>19</v>
      </c>
      <c r="B8" s="38">
        <v>-5.1999999999999998E-2</v>
      </c>
      <c r="C8" s="38">
        <v>3.1E-2</v>
      </c>
      <c r="D8" s="38">
        <v>3.3000000000000002E-2</v>
      </c>
      <c r="E8" s="39">
        <v>1.7999999999999999E-2</v>
      </c>
      <c r="F8" s="40">
        <v>6.0000000000000001E-3</v>
      </c>
      <c r="G8" s="38">
        <v>0</v>
      </c>
      <c r="H8" s="38">
        <v>-1E-3</v>
      </c>
      <c r="I8" s="38">
        <v>0</v>
      </c>
      <c r="R8" s="5"/>
      <c r="S8" s="5"/>
      <c r="T8" s="5"/>
    </row>
    <row r="9" spans="1:20" x14ac:dyDescent="0.25">
      <c r="A9" s="52" t="s">
        <v>3</v>
      </c>
      <c r="B9" s="48">
        <v>45.4</v>
      </c>
      <c r="C9" s="48">
        <v>46.5</v>
      </c>
      <c r="D9" s="48">
        <v>47.6</v>
      </c>
      <c r="E9" s="49">
        <v>47.6</v>
      </c>
      <c r="F9" s="50">
        <v>47.8</v>
      </c>
      <c r="G9" s="48">
        <v>47.6</v>
      </c>
      <c r="H9" s="48">
        <v>47.5</v>
      </c>
      <c r="I9" s="48">
        <v>47.3</v>
      </c>
      <c r="J9" s="1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11" t="s">
        <v>19</v>
      </c>
      <c r="B10" s="38">
        <v>-6.6000000000000003E-2</v>
      </c>
      <c r="C10" s="38">
        <v>2.4E-2</v>
      </c>
      <c r="D10" s="38">
        <v>2.3E-2</v>
      </c>
      <c r="E10" s="39">
        <v>-1E-3</v>
      </c>
      <c r="F10" s="40">
        <v>5.0000000000000001E-3</v>
      </c>
      <c r="G10" s="38">
        <v>-3.0000000000000001E-3</v>
      </c>
      <c r="H10" s="38">
        <v>-4.0000000000000001E-3</v>
      </c>
      <c r="I10" s="38">
        <v>-4.0000000000000001E-3</v>
      </c>
      <c r="R10" s="5"/>
      <c r="S10" s="5"/>
      <c r="T10" s="5"/>
    </row>
    <row r="11" spans="1:20" x14ac:dyDescent="0.25">
      <c r="A11" s="52" t="s">
        <v>4</v>
      </c>
      <c r="B11" s="48">
        <v>169</v>
      </c>
      <c r="C11" s="48">
        <v>172.1</v>
      </c>
      <c r="D11" s="48">
        <v>176.7</v>
      </c>
      <c r="E11" s="49">
        <v>178.8</v>
      </c>
      <c r="F11" s="50">
        <v>179.3</v>
      </c>
      <c r="G11" s="48">
        <v>179.5</v>
      </c>
      <c r="H11" s="48">
        <v>179.6</v>
      </c>
      <c r="I11" s="48">
        <v>179.8</v>
      </c>
      <c r="J11" s="1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11" t="s">
        <v>19</v>
      </c>
      <c r="B12" s="38">
        <v>-5.5E-2</v>
      </c>
      <c r="C12" s="38">
        <v>1.7999999999999999E-2</v>
      </c>
      <c r="D12" s="38">
        <v>2.7E-2</v>
      </c>
      <c r="E12" s="39">
        <v>1.2E-2</v>
      </c>
      <c r="F12" s="40">
        <v>3.0000000000000001E-3</v>
      </c>
      <c r="G12" s="38">
        <v>1E-3</v>
      </c>
      <c r="H12" s="38">
        <v>1E-3</v>
      </c>
      <c r="I12" s="38">
        <v>1E-3</v>
      </c>
      <c r="R12" s="5"/>
      <c r="S12" s="5"/>
      <c r="T12" s="5"/>
    </row>
    <row r="13" spans="1:20" x14ac:dyDescent="0.25">
      <c r="A13" s="52" t="s">
        <v>5</v>
      </c>
      <c r="B13" s="48">
        <v>66.5</v>
      </c>
      <c r="C13" s="48">
        <v>68</v>
      </c>
      <c r="D13" s="48">
        <v>69.8</v>
      </c>
      <c r="E13" s="49">
        <v>71.8</v>
      </c>
      <c r="F13" s="50">
        <v>72.5</v>
      </c>
      <c r="G13" s="48">
        <v>72.599999999999994</v>
      </c>
      <c r="H13" s="48">
        <v>72.8</v>
      </c>
      <c r="I13" s="48">
        <v>73.099999999999994</v>
      </c>
      <c r="J13" s="1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11" t="s">
        <v>19</v>
      </c>
      <c r="B14" s="38">
        <v>-5.5E-2</v>
      </c>
      <c r="C14" s="38">
        <v>2.3E-2</v>
      </c>
      <c r="D14" s="38">
        <v>2.7E-2</v>
      </c>
      <c r="E14" s="39">
        <v>2.8000000000000001E-2</v>
      </c>
      <c r="F14" s="40">
        <v>0.01</v>
      </c>
      <c r="G14" s="38">
        <v>2E-3</v>
      </c>
      <c r="H14" s="38">
        <v>3.0000000000000001E-3</v>
      </c>
      <c r="I14" s="38">
        <v>4.0000000000000001E-3</v>
      </c>
      <c r="R14" s="5"/>
      <c r="S14" s="5"/>
      <c r="T14" s="5"/>
    </row>
    <row r="15" spans="1:20" x14ac:dyDescent="0.25">
      <c r="A15" s="52" t="s">
        <v>6</v>
      </c>
      <c r="B15" s="48">
        <v>72.900000000000006</v>
      </c>
      <c r="C15" s="48">
        <v>74.8</v>
      </c>
      <c r="D15" s="48">
        <v>76.400000000000006</v>
      </c>
      <c r="E15" s="49">
        <v>78.5</v>
      </c>
      <c r="F15" s="50">
        <v>79.7</v>
      </c>
      <c r="G15" s="48">
        <v>80.099999999999994</v>
      </c>
      <c r="H15" s="48">
        <v>80.400000000000006</v>
      </c>
      <c r="I15" s="48">
        <v>80.7</v>
      </c>
      <c r="J15" s="1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11" t="s">
        <v>19</v>
      </c>
      <c r="B16" s="38">
        <v>-5.7000000000000002E-2</v>
      </c>
      <c r="C16" s="38">
        <v>2.5999999999999999E-2</v>
      </c>
      <c r="D16" s="38">
        <v>2.1999999999999999E-2</v>
      </c>
      <c r="E16" s="39">
        <v>2.7E-2</v>
      </c>
      <c r="F16" s="40">
        <v>1.4999999999999999E-2</v>
      </c>
      <c r="G16" s="38">
        <v>5.0000000000000001E-3</v>
      </c>
      <c r="H16" s="38">
        <v>4.0000000000000001E-3</v>
      </c>
      <c r="I16" s="38">
        <v>3.0000000000000001E-3</v>
      </c>
      <c r="R16" s="5"/>
      <c r="S16" s="5"/>
      <c r="T16" s="5"/>
    </row>
    <row r="17" spans="1:20" x14ac:dyDescent="0.25">
      <c r="A17" s="52" t="s">
        <v>7</v>
      </c>
      <c r="B17" s="48">
        <v>390.6</v>
      </c>
      <c r="C17" s="48">
        <v>401.7</v>
      </c>
      <c r="D17" s="48">
        <v>413.8</v>
      </c>
      <c r="E17" s="49">
        <v>423.1</v>
      </c>
      <c r="F17" s="50">
        <v>428</v>
      </c>
      <c r="G17" s="48">
        <v>430.6</v>
      </c>
      <c r="H17" s="48">
        <v>433.2</v>
      </c>
      <c r="I17" s="48">
        <v>435.8</v>
      </c>
      <c r="J17" s="1"/>
      <c r="L17" s="5"/>
      <c r="M17" s="5"/>
      <c r="N17" s="5"/>
      <c r="O17" s="5"/>
      <c r="P17" s="5"/>
      <c r="Q17" s="5"/>
      <c r="R17" s="5"/>
      <c r="S17" s="5"/>
    </row>
    <row r="18" spans="1:20" x14ac:dyDescent="0.25">
      <c r="A18" s="11" t="s">
        <v>19</v>
      </c>
      <c r="B18" s="38">
        <v>-5.3999999999999999E-2</v>
      </c>
      <c r="C18" s="38">
        <v>2.8000000000000001E-2</v>
      </c>
      <c r="D18" s="38">
        <v>0.03</v>
      </c>
      <c r="E18" s="39">
        <v>2.1999999999999999E-2</v>
      </c>
      <c r="F18" s="40">
        <v>1.2E-2</v>
      </c>
      <c r="G18" s="38">
        <v>6.0000000000000001E-3</v>
      </c>
      <c r="H18" s="38">
        <v>6.0000000000000001E-3</v>
      </c>
      <c r="I18" s="38">
        <v>6.0000000000000001E-3</v>
      </c>
      <c r="R18" s="5"/>
      <c r="S18" s="5"/>
      <c r="T18" s="5"/>
    </row>
    <row r="19" spans="1:20" ht="30" x14ac:dyDescent="0.25">
      <c r="A19" s="74" t="s">
        <v>8</v>
      </c>
      <c r="B19" s="48">
        <v>819.4</v>
      </c>
      <c r="C19" s="48">
        <v>832.8</v>
      </c>
      <c r="D19" s="48">
        <v>853.6</v>
      </c>
      <c r="E19" s="49">
        <v>860.5</v>
      </c>
      <c r="F19" s="50">
        <v>861.9</v>
      </c>
      <c r="G19" s="48">
        <v>860.2</v>
      </c>
      <c r="H19" s="48">
        <v>858.4</v>
      </c>
      <c r="I19" s="48">
        <v>856.7</v>
      </c>
      <c r="J19" s="1"/>
      <c r="L19" s="5"/>
      <c r="M19" s="5"/>
      <c r="N19" s="5"/>
      <c r="O19" s="5"/>
      <c r="P19" s="5"/>
      <c r="Q19" s="5"/>
      <c r="R19" s="5"/>
      <c r="S19" s="5"/>
    </row>
    <row r="20" spans="1:20" x14ac:dyDescent="0.25">
      <c r="A20" s="11" t="s">
        <v>19</v>
      </c>
      <c r="B20" s="38">
        <v>-6.3E-2</v>
      </c>
      <c r="C20" s="38">
        <v>1.6E-2</v>
      </c>
      <c r="D20" s="38">
        <v>2.5000000000000001E-2</v>
      </c>
      <c r="E20" s="39">
        <v>8.0000000000000002E-3</v>
      </c>
      <c r="F20" s="40">
        <v>2E-3</v>
      </c>
      <c r="G20" s="38">
        <v>-2E-3</v>
      </c>
      <c r="H20" s="38">
        <v>-2E-3</v>
      </c>
      <c r="I20" s="38">
        <v>-2E-3</v>
      </c>
      <c r="R20" s="5"/>
      <c r="S20" s="5"/>
      <c r="T20" s="5"/>
    </row>
    <row r="21" spans="1:20" x14ac:dyDescent="0.25">
      <c r="A21" s="52" t="s">
        <v>9</v>
      </c>
      <c r="B21" s="48">
        <v>93.1</v>
      </c>
      <c r="C21" s="48">
        <v>94.6</v>
      </c>
      <c r="D21" s="48">
        <v>96.7</v>
      </c>
      <c r="E21" s="49">
        <v>97</v>
      </c>
      <c r="F21" s="50">
        <v>97.5</v>
      </c>
      <c r="G21" s="48">
        <v>97.7</v>
      </c>
      <c r="H21" s="48">
        <v>98</v>
      </c>
      <c r="I21" s="48">
        <v>98.3</v>
      </c>
      <c r="J21" s="1"/>
      <c r="L21" s="5"/>
      <c r="M21" s="5"/>
      <c r="N21" s="5"/>
      <c r="O21" s="5"/>
      <c r="P21" s="5"/>
      <c r="Q21" s="5"/>
      <c r="R21" s="5"/>
      <c r="S21" s="5"/>
    </row>
    <row r="22" spans="1:20" x14ac:dyDescent="0.25">
      <c r="A22" s="11" t="s">
        <v>19</v>
      </c>
      <c r="B22" s="38">
        <v>-3.9E-2</v>
      </c>
      <c r="C22" s="38">
        <v>1.4999999999999999E-2</v>
      </c>
      <c r="D22" s="38">
        <v>2.3E-2</v>
      </c>
      <c r="E22" s="39">
        <v>2E-3</v>
      </c>
      <c r="F22" s="40">
        <v>5.0000000000000001E-3</v>
      </c>
      <c r="G22" s="38">
        <v>3.0000000000000001E-3</v>
      </c>
      <c r="H22" s="38">
        <v>3.0000000000000001E-3</v>
      </c>
      <c r="I22" s="38">
        <v>3.0000000000000001E-3</v>
      </c>
      <c r="R22" s="5"/>
      <c r="S22" s="5"/>
      <c r="T22" s="5"/>
    </row>
    <row r="23" spans="1:20" x14ac:dyDescent="0.25">
      <c r="A23" s="52" t="s">
        <v>10</v>
      </c>
      <c r="B23" s="48">
        <v>74.3</v>
      </c>
      <c r="C23" s="48">
        <v>76</v>
      </c>
      <c r="D23" s="48">
        <v>77.900000000000006</v>
      </c>
      <c r="E23" s="49">
        <v>79.099999999999994</v>
      </c>
      <c r="F23" s="50">
        <v>79.2</v>
      </c>
      <c r="G23" s="48">
        <v>79.099999999999994</v>
      </c>
      <c r="H23" s="48">
        <v>79</v>
      </c>
      <c r="I23" s="48">
        <v>79</v>
      </c>
      <c r="J23" s="1"/>
      <c r="L23" s="5"/>
      <c r="M23" s="5"/>
      <c r="N23" s="5"/>
      <c r="O23" s="5"/>
      <c r="P23" s="5"/>
      <c r="Q23" s="5"/>
      <c r="R23" s="5"/>
      <c r="S23" s="5"/>
    </row>
    <row r="24" spans="1:20" x14ac:dyDescent="0.25">
      <c r="A24" s="11" t="s">
        <v>19</v>
      </c>
      <c r="B24" s="38">
        <v>-5.7000000000000002E-2</v>
      </c>
      <c r="C24" s="38">
        <v>2.4E-2</v>
      </c>
      <c r="D24" s="38">
        <v>2.4E-2</v>
      </c>
      <c r="E24" s="39">
        <v>1.4999999999999999E-2</v>
      </c>
      <c r="F24" s="40">
        <v>2E-3</v>
      </c>
      <c r="G24" s="38">
        <v>-1E-3</v>
      </c>
      <c r="H24" s="38">
        <v>-1E-3</v>
      </c>
      <c r="I24" s="38">
        <v>-1E-3</v>
      </c>
      <c r="R24" s="5"/>
      <c r="S24" s="5"/>
      <c r="T24" s="5"/>
    </row>
    <row r="25" spans="1:20" x14ac:dyDescent="0.25">
      <c r="A25" s="52" t="s">
        <v>11</v>
      </c>
      <c r="B25" s="48">
        <v>60</v>
      </c>
      <c r="C25" s="48">
        <v>60.7</v>
      </c>
      <c r="D25" s="48">
        <v>61.7</v>
      </c>
      <c r="E25" s="49">
        <v>62.9</v>
      </c>
      <c r="F25" s="50">
        <v>63.7</v>
      </c>
      <c r="G25" s="48">
        <v>63.6</v>
      </c>
      <c r="H25" s="48">
        <v>63.5</v>
      </c>
      <c r="I25" s="48">
        <v>63.5</v>
      </c>
      <c r="J25" s="1"/>
      <c r="L25" s="5"/>
      <c r="M25" s="5"/>
      <c r="N25" s="5"/>
      <c r="O25" s="5"/>
      <c r="P25" s="5"/>
      <c r="Q25" s="5"/>
      <c r="R25" s="5"/>
      <c r="S25" s="5"/>
    </row>
    <row r="26" spans="1:20" x14ac:dyDescent="0.25">
      <c r="A26" s="11" t="s">
        <v>19</v>
      </c>
      <c r="B26" s="38">
        <v>-5.6000000000000001E-2</v>
      </c>
      <c r="C26" s="38">
        <v>1.2E-2</v>
      </c>
      <c r="D26" s="38">
        <v>1.7000000000000001E-2</v>
      </c>
      <c r="E26" s="39">
        <v>1.9E-2</v>
      </c>
      <c r="F26" s="40">
        <v>1.2E-2</v>
      </c>
      <c r="G26" s="38">
        <v>-1E-3</v>
      </c>
      <c r="H26" s="38">
        <v>-1E-3</v>
      </c>
      <c r="I26" s="38">
        <v>-1E-3</v>
      </c>
      <c r="R26" s="5"/>
      <c r="S26" s="5"/>
      <c r="T26" s="5"/>
    </row>
    <row r="27" spans="1:20" x14ac:dyDescent="0.25">
      <c r="A27" s="52" t="s">
        <v>12</v>
      </c>
      <c r="B27" s="48">
        <v>69</v>
      </c>
      <c r="C27" s="48">
        <v>70.2</v>
      </c>
      <c r="D27" s="48">
        <v>71.599999999999994</v>
      </c>
      <c r="E27" s="49">
        <v>71.7</v>
      </c>
      <c r="F27" s="50">
        <v>71.900000000000006</v>
      </c>
      <c r="G27" s="48">
        <v>71.8</v>
      </c>
      <c r="H27" s="48">
        <v>71.7</v>
      </c>
      <c r="I27" s="48">
        <v>71.599999999999994</v>
      </c>
      <c r="J27" s="1"/>
      <c r="L27" s="5"/>
      <c r="M27" s="5"/>
      <c r="N27" s="5"/>
      <c r="O27" s="5"/>
      <c r="P27" s="5"/>
      <c r="Q27" s="5"/>
      <c r="R27" s="5"/>
      <c r="S27" s="5"/>
    </row>
    <row r="28" spans="1:20" x14ac:dyDescent="0.25">
      <c r="A28" s="11" t="s">
        <v>19</v>
      </c>
      <c r="B28" s="38">
        <v>-4.8000000000000001E-2</v>
      </c>
      <c r="C28" s="38">
        <v>1.7000000000000001E-2</v>
      </c>
      <c r="D28" s="38">
        <v>2.1000000000000001E-2</v>
      </c>
      <c r="E28" s="39">
        <v>2E-3</v>
      </c>
      <c r="F28" s="40">
        <v>2E-3</v>
      </c>
      <c r="G28" s="38">
        <v>-1E-3</v>
      </c>
      <c r="H28" s="38">
        <v>-1E-3</v>
      </c>
      <c r="I28" s="38">
        <v>-1E-3</v>
      </c>
      <c r="R28" s="5"/>
      <c r="S28" s="5"/>
      <c r="T28" s="5"/>
    </row>
    <row r="29" spans="1:20" ht="21.75" customHeight="1" x14ac:dyDescent="0.25">
      <c r="A29" s="53" t="s">
        <v>0</v>
      </c>
      <c r="B29" s="48">
        <v>2063.6999999999998</v>
      </c>
      <c r="C29" s="48">
        <v>2105.5</v>
      </c>
      <c r="D29" s="48">
        <v>2160.5</v>
      </c>
      <c r="E29" s="49">
        <v>2188.9</v>
      </c>
      <c r="F29" s="50">
        <v>2200.9</v>
      </c>
      <c r="G29" s="48">
        <v>2202.9</v>
      </c>
      <c r="H29" s="48">
        <v>2204.3000000000002</v>
      </c>
      <c r="I29" s="48">
        <v>2206.1</v>
      </c>
      <c r="J29" s="1"/>
      <c r="L29" s="5"/>
      <c r="M29" s="5"/>
      <c r="N29" s="5"/>
      <c r="O29" s="5"/>
      <c r="P29" s="5"/>
      <c r="Q29" s="5"/>
      <c r="R29" s="5"/>
      <c r="S29" s="5"/>
    </row>
    <row r="30" spans="1:20" x14ac:dyDescent="0.25">
      <c r="A30" s="11" t="s">
        <v>19</v>
      </c>
      <c r="B30" s="38">
        <v>-5.7000000000000002E-2</v>
      </c>
      <c r="C30" s="38">
        <v>0.02</v>
      </c>
      <c r="D30" s="38">
        <v>2.5999999999999999E-2</v>
      </c>
      <c r="E30" s="39">
        <v>1.2999999999999999E-2</v>
      </c>
      <c r="F30" s="40">
        <v>6.0000000000000001E-3</v>
      </c>
      <c r="G30" s="38">
        <v>1E-3</v>
      </c>
      <c r="H30" s="38">
        <v>1E-3</v>
      </c>
      <c r="I30" s="38">
        <v>1E-3</v>
      </c>
      <c r="L30" s="26"/>
      <c r="M30" s="26"/>
      <c r="N30" s="26"/>
      <c r="O30" s="26"/>
      <c r="P30" s="26"/>
      <c r="Q30" s="26"/>
      <c r="R30" s="5"/>
      <c r="S30" s="5"/>
      <c r="T30" s="5"/>
    </row>
    <row r="31" spans="1:20" x14ac:dyDescent="0.25">
      <c r="A31" s="52" t="s">
        <v>13</v>
      </c>
      <c r="B31" s="48">
        <v>2822.7</v>
      </c>
      <c r="C31" s="48">
        <v>2892.2</v>
      </c>
      <c r="D31" s="48">
        <v>2972.3</v>
      </c>
      <c r="E31" s="49">
        <v>3012.7</v>
      </c>
      <c r="F31" s="50">
        <v>3032.2</v>
      </c>
      <c r="G31" s="48">
        <v>3033.5</v>
      </c>
      <c r="H31" s="48">
        <v>3034.7</v>
      </c>
      <c r="I31" s="48">
        <v>3036.5</v>
      </c>
      <c r="J31" s="1"/>
      <c r="L31" s="5"/>
      <c r="M31" s="5"/>
      <c r="N31" s="5"/>
      <c r="O31" s="5"/>
      <c r="P31" s="5"/>
      <c r="Q31" s="5"/>
      <c r="R31" s="5"/>
      <c r="S31" s="5"/>
    </row>
    <row r="32" spans="1:20" x14ac:dyDescent="0.25">
      <c r="A32" s="12" t="s">
        <v>19</v>
      </c>
      <c r="B32" s="41">
        <v>-5.5E-2</v>
      </c>
      <c r="C32" s="41">
        <v>2.5000000000000001E-2</v>
      </c>
      <c r="D32" s="41">
        <v>2.8000000000000001E-2</v>
      </c>
      <c r="E32" s="42">
        <v>1.4E-2</v>
      </c>
      <c r="F32" s="43">
        <v>6.0000000000000001E-3</v>
      </c>
      <c r="G32" s="41">
        <v>0</v>
      </c>
      <c r="H32" s="41">
        <v>0</v>
      </c>
      <c r="I32" s="41">
        <v>1E-3</v>
      </c>
      <c r="L32" s="26"/>
      <c r="M32" s="26"/>
      <c r="N32" s="26"/>
      <c r="O32" s="26"/>
      <c r="P32" s="26"/>
      <c r="Q32" s="26"/>
      <c r="R32" s="5"/>
      <c r="S32" s="5"/>
      <c r="T32" s="5"/>
    </row>
    <row r="33" spans="1:19" x14ac:dyDescent="0.25">
      <c r="A33" s="18"/>
      <c r="B33" s="18"/>
      <c r="C33" s="18"/>
      <c r="D33" s="18"/>
      <c r="E33" s="18"/>
      <c r="F33" s="18"/>
      <c r="G33" s="18"/>
      <c r="H33" s="18"/>
      <c r="I33" s="18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18" t="s">
        <v>22</v>
      </c>
      <c r="B34" s="18"/>
      <c r="C34" s="18"/>
      <c r="D34" s="18"/>
      <c r="E34" s="18"/>
      <c r="F34" s="18"/>
      <c r="G34" s="18"/>
      <c r="H34" s="18"/>
      <c r="I34" s="18"/>
    </row>
    <row r="35" spans="1:19" x14ac:dyDescent="0.25">
      <c r="A35" s="18"/>
      <c r="B35" s="18"/>
      <c r="C35" s="18"/>
      <c r="D35" s="18"/>
      <c r="E35" s="18"/>
      <c r="F35" s="18"/>
      <c r="G35" s="24"/>
      <c r="H35" s="18"/>
      <c r="I35" s="18"/>
    </row>
    <row r="36" spans="1:19" x14ac:dyDescent="0.25">
      <c r="C36" s="2"/>
      <c r="D36" s="2"/>
      <c r="E36" s="2"/>
      <c r="F36" s="2"/>
      <c r="G36" s="2"/>
      <c r="H36" s="2"/>
      <c r="I36" s="2"/>
      <c r="J36" s="2"/>
      <c r="K36" s="2"/>
    </row>
    <row r="37" spans="1:19" x14ac:dyDescent="0.25">
      <c r="D37" s="1"/>
      <c r="E37" s="1"/>
      <c r="F37" s="1"/>
      <c r="G37" s="1"/>
      <c r="H37" s="1"/>
      <c r="I37" s="1"/>
      <c r="J37" s="1"/>
      <c r="K37" s="1"/>
      <c r="L37" s="2"/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9" x14ac:dyDescent="0.25">
      <c r="B39" s="2"/>
      <c r="C39" s="2"/>
      <c r="D39" s="1"/>
      <c r="E39" s="1"/>
      <c r="F39" s="1"/>
      <c r="G39" s="1"/>
      <c r="H39" s="1"/>
      <c r="I39" s="1"/>
      <c r="J39" s="1"/>
      <c r="K39" s="1"/>
      <c r="L39" s="2"/>
    </row>
    <row r="40" spans="1:19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9" x14ac:dyDescent="0.25">
      <c r="D41" s="1"/>
      <c r="E41" s="1"/>
      <c r="F41" s="1"/>
      <c r="G41" s="1"/>
      <c r="H41" s="1"/>
      <c r="I41" s="1"/>
      <c r="J41" s="1"/>
      <c r="K41" s="1"/>
      <c r="L41" s="2"/>
    </row>
    <row r="42" spans="1:19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9" x14ac:dyDescent="0.25">
      <c r="B43" s="2"/>
      <c r="C43" s="2"/>
      <c r="D43" s="1"/>
      <c r="E43" s="1"/>
      <c r="F43" s="1"/>
      <c r="G43" s="1"/>
      <c r="H43" s="1"/>
      <c r="I43" s="1"/>
      <c r="J43" s="1"/>
      <c r="K43" s="1"/>
      <c r="L43" s="2"/>
    </row>
    <row r="44" spans="1:19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9" x14ac:dyDescent="0.25">
      <c r="D45" s="1"/>
      <c r="E45" s="1"/>
      <c r="F45" s="1"/>
      <c r="G45" s="1"/>
      <c r="H45" s="1"/>
      <c r="I45" s="1"/>
      <c r="J45" s="1"/>
      <c r="K45" s="1"/>
      <c r="L45" s="2"/>
    </row>
    <row r="46" spans="1:19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9" x14ac:dyDescent="0.25">
      <c r="B47" s="2"/>
      <c r="C47" s="2"/>
      <c r="D47" s="1"/>
      <c r="E47" s="1"/>
      <c r="F47" s="1"/>
      <c r="G47" s="1"/>
      <c r="H47" s="1"/>
      <c r="I47" s="1"/>
      <c r="J47" s="1"/>
      <c r="K47" s="1"/>
      <c r="L47" s="2"/>
    </row>
    <row r="48" spans="1:19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25"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25">
      <c r="B51" s="2"/>
      <c r="C51" s="2"/>
      <c r="D51" s="1"/>
      <c r="E51" s="1"/>
      <c r="F51" s="1"/>
      <c r="G51" s="1"/>
      <c r="H51" s="1"/>
      <c r="I51" s="1"/>
      <c r="J51" s="1"/>
      <c r="K51" s="1"/>
    </row>
    <row r="52" spans="2:12" x14ac:dyDescent="0.25">
      <c r="C52" s="2"/>
      <c r="D52" s="2"/>
      <c r="E52" s="2"/>
      <c r="F52" s="2"/>
      <c r="G52" s="2"/>
      <c r="H52" s="2"/>
      <c r="I52" s="2"/>
      <c r="J52" s="2"/>
      <c r="K52" s="2"/>
    </row>
    <row r="53" spans="2:12" x14ac:dyDescent="0.25">
      <c r="D53" s="1"/>
      <c r="E53" s="1"/>
      <c r="F53" s="1"/>
      <c r="G53" s="1"/>
      <c r="H53" s="1"/>
      <c r="I53" s="1"/>
      <c r="J53" s="1"/>
      <c r="K53" s="1"/>
    </row>
    <row r="54" spans="2:12" x14ac:dyDescent="0.25">
      <c r="C54" s="2"/>
      <c r="D54" s="2"/>
      <c r="E54" s="2"/>
      <c r="F54" s="2"/>
      <c r="G54" s="2"/>
      <c r="H54" s="2"/>
      <c r="I54" s="2"/>
      <c r="J54" s="2"/>
      <c r="K54" s="2"/>
    </row>
    <row r="55" spans="2:12" x14ac:dyDescent="0.25">
      <c r="B55" s="2"/>
      <c r="C55" s="2"/>
      <c r="D55" s="1"/>
      <c r="E55" s="1"/>
      <c r="F55" s="1"/>
      <c r="G55" s="1"/>
      <c r="H55" s="1"/>
      <c r="I55" s="1"/>
      <c r="J55" s="1"/>
      <c r="K55" s="1"/>
    </row>
    <row r="56" spans="2:12" x14ac:dyDescent="0.25">
      <c r="C56" s="2"/>
      <c r="D56" s="2"/>
      <c r="E56" s="2"/>
      <c r="F56" s="2"/>
      <c r="G56" s="2"/>
      <c r="H56" s="2"/>
      <c r="I56" s="2"/>
      <c r="J56" s="2"/>
      <c r="K56" s="2"/>
    </row>
    <row r="57" spans="2:12" x14ac:dyDescent="0.25">
      <c r="D57" s="1"/>
      <c r="E57" s="1"/>
      <c r="F57" s="1"/>
      <c r="G57" s="1"/>
      <c r="H57" s="1"/>
      <c r="I57" s="1"/>
      <c r="J57" s="1"/>
      <c r="K57" s="1"/>
    </row>
    <row r="58" spans="2:12" x14ac:dyDescent="0.25">
      <c r="C58" s="2"/>
      <c r="D58" s="2"/>
      <c r="E58" s="2"/>
      <c r="F58" s="2"/>
      <c r="G58" s="2"/>
      <c r="H58" s="2"/>
      <c r="I58" s="2"/>
      <c r="J58" s="2"/>
      <c r="K58" s="2"/>
    </row>
    <row r="59" spans="2:12" x14ac:dyDescent="0.25">
      <c r="B59" s="2"/>
      <c r="C59" s="2"/>
      <c r="D59" s="1"/>
      <c r="E59" s="1"/>
      <c r="F59" s="1"/>
      <c r="G59" s="1"/>
      <c r="H59" s="1"/>
      <c r="I59" s="1"/>
      <c r="J59" s="1"/>
      <c r="K59" s="1"/>
    </row>
    <row r="60" spans="2:12" x14ac:dyDescent="0.25">
      <c r="C60" s="2"/>
      <c r="D60" s="2"/>
      <c r="E60" s="2"/>
      <c r="F60" s="2"/>
      <c r="G60" s="2"/>
      <c r="H60" s="2"/>
      <c r="I60" s="2"/>
      <c r="J60" s="2"/>
      <c r="K60" s="2"/>
    </row>
    <row r="61" spans="2:12" x14ac:dyDescent="0.25">
      <c r="D61" s="1"/>
      <c r="E61" s="1"/>
      <c r="F61" s="1"/>
      <c r="G61" s="1"/>
      <c r="H61" s="1"/>
      <c r="I61" s="1"/>
      <c r="J61" s="1"/>
      <c r="K61" s="1"/>
    </row>
    <row r="62" spans="2:12" x14ac:dyDescent="0.25">
      <c r="C62" s="2"/>
      <c r="D62" s="2"/>
      <c r="E62" s="2"/>
      <c r="F62" s="2"/>
      <c r="G62" s="2"/>
      <c r="H62" s="2"/>
      <c r="I62" s="2"/>
      <c r="J62" s="2"/>
      <c r="K62" s="2"/>
    </row>
    <row r="63" spans="2:12" x14ac:dyDescent="0.25">
      <c r="D63" s="1"/>
      <c r="E63" s="1"/>
      <c r="F63" s="1"/>
      <c r="G63" s="1"/>
      <c r="H63" s="1"/>
      <c r="I63" s="1"/>
      <c r="J63" s="1"/>
      <c r="K63" s="1"/>
    </row>
  </sheetData>
  <sortState xmlns:xlrd2="http://schemas.microsoft.com/office/spreadsheetml/2017/richdata2" ref="A36:K63">
    <sortCondition ref="A36:A63"/>
  </sortState>
  <mergeCells count="3">
    <mergeCell ref="A2:I2"/>
    <mergeCell ref="B3:E3"/>
    <mergeCell ref="F3:I3"/>
  </mergeCells>
  <printOptions horizontalCentered="1"/>
  <pageMargins left="0.25" right="0.25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AF7C-7D85-4BA5-AB1B-2DF03D06134D}">
  <sheetPr>
    <pageSetUpPr fitToPage="1"/>
  </sheetPr>
  <dimension ref="A2:S64"/>
  <sheetViews>
    <sheetView workbookViewId="0"/>
  </sheetViews>
  <sheetFormatPr defaultRowHeight="15" x14ac:dyDescent="0.25"/>
  <cols>
    <col min="1" max="1" width="27" customWidth="1"/>
    <col min="2" max="2" width="9.28515625" customWidth="1"/>
  </cols>
  <sheetData>
    <row r="2" spans="1:19" ht="21" x14ac:dyDescent="0.25">
      <c r="A2" s="80" t="s">
        <v>20</v>
      </c>
      <c r="B2" s="80"/>
      <c r="C2" s="80"/>
      <c r="D2" s="80"/>
      <c r="E2" s="80"/>
      <c r="F2" s="80"/>
      <c r="G2" s="80"/>
      <c r="H2" s="80"/>
      <c r="I2" s="80"/>
    </row>
    <row r="3" spans="1:19" ht="15.75" x14ac:dyDescent="0.25">
      <c r="A3" s="4"/>
      <c r="B3" s="81" t="s">
        <v>14</v>
      </c>
      <c r="C3" s="81"/>
      <c r="D3" s="81"/>
      <c r="E3" s="82"/>
      <c r="F3" s="83" t="s">
        <v>15</v>
      </c>
      <c r="G3" s="81"/>
      <c r="H3" s="81"/>
      <c r="I3" s="81"/>
    </row>
    <row r="4" spans="1:19" x14ac:dyDescent="0.25">
      <c r="A4" s="9"/>
      <c r="B4" s="9">
        <v>2019</v>
      </c>
      <c r="C4" s="7">
        <v>2020</v>
      </c>
      <c r="D4" s="7">
        <v>2021</v>
      </c>
      <c r="E4" s="44">
        <v>2022</v>
      </c>
      <c r="F4" s="7">
        <v>2023</v>
      </c>
      <c r="G4" s="7">
        <v>2024</v>
      </c>
      <c r="H4" s="7">
        <v>2025</v>
      </c>
      <c r="I4" s="7">
        <v>2026</v>
      </c>
    </row>
    <row r="5" spans="1:19" x14ac:dyDescent="0.25">
      <c r="A5" s="51" t="s">
        <v>1</v>
      </c>
      <c r="B5" s="45">
        <v>12.6</v>
      </c>
      <c r="C5" s="45">
        <v>13.4</v>
      </c>
      <c r="D5" s="45">
        <v>14.4</v>
      </c>
      <c r="E5" s="46">
        <v>14.7</v>
      </c>
      <c r="F5" s="47">
        <v>15.3</v>
      </c>
      <c r="G5" s="45">
        <v>16</v>
      </c>
      <c r="H5" s="45">
        <v>16.7</v>
      </c>
      <c r="I5" s="45">
        <v>17.399999999999999</v>
      </c>
      <c r="J5" s="18"/>
    </row>
    <row r="6" spans="1:19" x14ac:dyDescent="0.25">
      <c r="A6" s="10" t="s">
        <v>18</v>
      </c>
      <c r="B6" s="38">
        <v>4.4999999999999998E-2</v>
      </c>
      <c r="C6" s="38">
        <v>6.4000000000000001E-2</v>
      </c>
      <c r="D6" s="38">
        <v>7.5999999999999998E-2</v>
      </c>
      <c r="E6" s="39">
        <v>2.1999999999999999E-2</v>
      </c>
      <c r="F6" s="40">
        <v>4.2000000000000003E-2</v>
      </c>
      <c r="G6" s="38">
        <v>4.2000000000000003E-2</v>
      </c>
      <c r="H6" s="38">
        <v>4.3999999999999997E-2</v>
      </c>
      <c r="I6" s="38">
        <v>4.2000000000000003E-2</v>
      </c>
      <c r="J6" s="18"/>
      <c r="L6" s="5"/>
      <c r="M6" s="5"/>
      <c r="N6" s="5"/>
      <c r="O6" s="5"/>
      <c r="P6" s="5"/>
      <c r="Q6" s="5"/>
      <c r="R6" s="5"/>
      <c r="S6" s="5"/>
    </row>
    <row r="7" spans="1:19" x14ac:dyDescent="0.25">
      <c r="A7" s="52" t="s">
        <v>2</v>
      </c>
      <c r="B7" s="48">
        <v>8.1999999999999993</v>
      </c>
      <c r="C7" s="48">
        <v>8.8000000000000007</v>
      </c>
      <c r="D7" s="48">
        <v>9.6</v>
      </c>
      <c r="E7" s="49">
        <v>9.8000000000000007</v>
      </c>
      <c r="F7" s="50">
        <v>10.199999999999999</v>
      </c>
      <c r="G7" s="48">
        <v>10.6</v>
      </c>
      <c r="H7" s="48">
        <v>11.1</v>
      </c>
      <c r="I7" s="48">
        <v>11.5</v>
      </c>
      <c r="J7" s="18"/>
      <c r="L7" s="5"/>
      <c r="M7" s="5"/>
      <c r="N7" s="5"/>
      <c r="O7" s="5"/>
      <c r="P7" s="5"/>
      <c r="Q7" s="5"/>
      <c r="R7" s="5"/>
      <c r="S7" s="5"/>
    </row>
    <row r="8" spans="1:19" x14ac:dyDescent="0.25">
      <c r="A8" s="11" t="s">
        <v>19</v>
      </c>
      <c r="B8" s="38">
        <v>0.04</v>
      </c>
      <c r="C8" s="38">
        <v>6.9000000000000006E-2</v>
      </c>
      <c r="D8" s="38">
        <v>8.5999999999999993E-2</v>
      </c>
      <c r="E8" s="39">
        <v>2.1000000000000001E-2</v>
      </c>
      <c r="F8" s="40">
        <v>4.2000000000000003E-2</v>
      </c>
      <c r="G8" s="38">
        <v>4.2000000000000003E-2</v>
      </c>
      <c r="H8" s="38">
        <v>4.3999999999999997E-2</v>
      </c>
      <c r="I8" s="38">
        <v>4.2999999999999997E-2</v>
      </c>
      <c r="J8" s="18"/>
      <c r="L8" s="5"/>
      <c r="M8" s="5"/>
      <c r="N8" s="5"/>
      <c r="O8" s="5"/>
      <c r="P8" s="5"/>
      <c r="Q8" s="5"/>
      <c r="R8" s="5"/>
      <c r="S8" s="5"/>
    </row>
    <row r="9" spans="1:19" x14ac:dyDescent="0.25">
      <c r="A9" s="52" t="s">
        <v>3</v>
      </c>
      <c r="B9" s="48">
        <v>5.16</v>
      </c>
      <c r="C9" s="48">
        <v>5.46</v>
      </c>
      <c r="D9" s="48">
        <v>5.9</v>
      </c>
      <c r="E9" s="49">
        <v>6.04</v>
      </c>
      <c r="F9" s="50">
        <v>6.27</v>
      </c>
      <c r="G9" s="48">
        <v>6.52</v>
      </c>
      <c r="H9" s="48">
        <v>6.79</v>
      </c>
      <c r="I9" s="48">
        <v>7.06</v>
      </c>
      <c r="J9" s="18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11" t="s">
        <v>19</v>
      </c>
      <c r="B10" s="38">
        <v>4.5999999999999999E-2</v>
      </c>
      <c r="C10" s="38">
        <v>5.8999999999999997E-2</v>
      </c>
      <c r="D10" s="38">
        <v>8.1000000000000003E-2</v>
      </c>
      <c r="E10" s="39">
        <v>2.4E-2</v>
      </c>
      <c r="F10" s="40">
        <v>3.7999999999999999E-2</v>
      </c>
      <c r="G10" s="38">
        <v>3.7999999999999999E-2</v>
      </c>
      <c r="H10" s="38">
        <v>4.2000000000000003E-2</v>
      </c>
      <c r="I10" s="38">
        <v>0.04</v>
      </c>
      <c r="J10" s="18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52" t="s">
        <v>4</v>
      </c>
      <c r="B11" s="48">
        <v>16.899999999999999</v>
      </c>
      <c r="C11" s="48">
        <v>18.3</v>
      </c>
      <c r="D11" s="48">
        <v>19.600000000000001</v>
      </c>
      <c r="E11" s="49">
        <v>20.2</v>
      </c>
      <c r="F11" s="50">
        <v>21</v>
      </c>
      <c r="G11" s="48">
        <v>21.9</v>
      </c>
      <c r="H11" s="48">
        <v>22.8</v>
      </c>
      <c r="I11" s="48">
        <v>23.7</v>
      </c>
      <c r="J11" s="18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11" t="s">
        <v>19</v>
      </c>
      <c r="B12" s="38">
        <v>3.2000000000000001E-2</v>
      </c>
      <c r="C12" s="38">
        <v>8.2000000000000003E-2</v>
      </c>
      <c r="D12" s="38">
        <v>6.9000000000000006E-2</v>
      </c>
      <c r="E12" s="39">
        <v>3.1E-2</v>
      </c>
      <c r="F12" s="40">
        <v>0.04</v>
      </c>
      <c r="G12" s="38">
        <v>0.04</v>
      </c>
      <c r="H12" s="38">
        <v>4.2000000000000003E-2</v>
      </c>
      <c r="I12" s="38">
        <v>0.04</v>
      </c>
      <c r="J12" s="18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52" t="s">
        <v>5</v>
      </c>
      <c r="B13" s="48">
        <v>7.45</v>
      </c>
      <c r="C13" s="48">
        <v>7.85</v>
      </c>
      <c r="D13" s="48">
        <v>8.5299999999999994</v>
      </c>
      <c r="E13" s="49">
        <v>8.6199999999999992</v>
      </c>
      <c r="F13" s="50">
        <v>8.93</v>
      </c>
      <c r="G13" s="48">
        <v>9.26</v>
      </c>
      <c r="H13" s="48">
        <v>9.6300000000000008</v>
      </c>
      <c r="I13" s="48">
        <v>9.99</v>
      </c>
      <c r="J13" s="18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11" t="s">
        <v>19</v>
      </c>
      <c r="B14" s="38">
        <v>5.0999999999999997E-2</v>
      </c>
      <c r="C14" s="38">
        <v>5.2999999999999999E-2</v>
      </c>
      <c r="D14" s="38">
        <v>8.6999999999999994E-2</v>
      </c>
      <c r="E14" s="39">
        <v>0.01</v>
      </c>
      <c r="F14" s="40">
        <v>3.5999999999999997E-2</v>
      </c>
      <c r="G14" s="38">
        <v>3.6999999999999998E-2</v>
      </c>
      <c r="H14" s="38">
        <v>0.04</v>
      </c>
      <c r="I14" s="38">
        <v>3.7999999999999999E-2</v>
      </c>
      <c r="J14" s="18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52" t="s">
        <v>6</v>
      </c>
      <c r="B15" s="48">
        <v>7.06</v>
      </c>
      <c r="C15" s="48">
        <v>7.54</v>
      </c>
      <c r="D15" s="48">
        <v>8.23</v>
      </c>
      <c r="E15" s="49">
        <v>8.4</v>
      </c>
      <c r="F15" s="50">
        <v>8.74</v>
      </c>
      <c r="G15" s="48">
        <v>9.09</v>
      </c>
      <c r="H15" s="48">
        <v>9.49</v>
      </c>
      <c r="I15" s="48">
        <v>9.8800000000000008</v>
      </c>
      <c r="J15" s="18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11" t="s">
        <v>19</v>
      </c>
      <c r="B16" s="38">
        <v>4.2999999999999997E-2</v>
      </c>
      <c r="C16" s="38">
        <v>6.9000000000000006E-2</v>
      </c>
      <c r="D16" s="38">
        <v>0.09</v>
      </c>
      <c r="E16" s="39">
        <v>2.1000000000000001E-2</v>
      </c>
      <c r="F16" s="40">
        <v>0.04</v>
      </c>
      <c r="G16" s="38">
        <v>0.04</v>
      </c>
      <c r="H16" s="38">
        <v>4.2999999999999997E-2</v>
      </c>
      <c r="I16" s="38">
        <v>4.1000000000000002E-2</v>
      </c>
      <c r="J16" s="18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52" t="s">
        <v>7</v>
      </c>
      <c r="B17" s="48">
        <v>41.1</v>
      </c>
      <c r="C17" s="48">
        <v>43.5</v>
      </c>
      <c r="D17" s="48">
        <v>47.9</v>
      </c>
      <c r="E17" s="49">
        <v>49.1</v>
      </c>
      <c r="F17" s="50">
        <v>51.5</v>
      </c>
      <c r="G17" s="48">
        <v>54</v>
      </c>
      <c r="H17" s="48">
        <v>56.7</v>
      </c>
      <c r="I17" s="48">
        <v>59.5</v>
      </c>
      <c r="J17" s="18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11" t="s">
        <v>19</v>
      </c>
      <c r="B18" s="38">
        <v>5.8999999999999997E-2</v>
      </c>
      <c r="C18" s="38">
        <v>5.7000000000000002E-2</v>
      </c>
      <c r="D18" s="38">
        <v>0.10100000000000001</v>
      </c>
      <c r="E18" s="39">
        <v>2.5999999999999999E-2</v>
      </c>
      <c r="F18" s="40">
        <v>4.8000000000000001E-2</v>
      </c>
      <c r="G18" s="38">
        <v>4.8000000000000001E-2</v>
      </c>
      <c r="H18" s="38">
        <v>5.0999999999999997E-2</v>
      </c>
      <c r="I18" s="38">
        <v>4.9000000000000002E-2</v>
      </c>
      <c r="J18" s="18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2" t="s">
        <v>8</v>
      </c>
      <c r="B19" s="48">
        <v>90.6</v>
      </c>
      <c r="C19" s="48">
        <v>95.3</v>
      </c>
      <c r="D19" s="48">
        <v>104.1</v>
      </c>
      <c r="E19" s="49">
        <v>106.3</v>
      </c>
      <c r="F19" s="50">
        <v>110.2</v>
      </c>
      <c r="G19" s="48">
        <v>114.3</v>
      </c>
      <c r="H19" s="48">
        <v>118.8</v>
      </c>
      <c r="I19" s="48">
        <v>123.3</v>
      </c>
      <c r="J19" s="18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11" t="s">
        <v>19</v>
      </c>
      <c r="B20" s="38">
        <v>3.1E-2</v>
      </c>
      <c r="C20" s="38">
        <v>5.0999999999999997E-2</v>
      </c>
      <c r="D20" s="38">
        <v>9.1999999999999998E-2</v>
      </c>
      <c r="E20" s="39">
        <v>2.1000000000000001E-2</v>
      </c>
      <c r="F20" s="40">
        <v>3.6999999999999998E-2</v>
      </c>
      <c r="G20" s="38">
        <v>3.6999999999999998E-2</v>
      </c>
      <c r="H20" s="38">
        <v>0.04</v>
      </c>
      <c r="I20" s="38">
        <v>3.7999999999999999E-2</v>
      </c>
      <c r="J20" s="18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2" t="s">
        <v>9</v>
      </c>
      <c r="B21" s="48">
        <v>8.4</v>
      </c>
      <c r="C21" s="48">
        <v>8.9</v>
      </c>
      <c r="D21" s="48">
        <v>9.6</v>
      </c>
      <c r="E21" s="49">
        <v>9.6999999999999993</v>
      </c>
      <c r="F21" s="50">
        <v>10.1</v>
      </c>
      <c r="G21" s="48">
        <v>10.4</v>
      </c>
      <c r="H21" s="48">
        <v>10.8</v>
      </c>
      <c r="I21" s="48">
        <v>11.3</v>
      </c>
      <c r="J21" s="18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11" t="s">
        <v>19</v>
      </c>
      <c r="B22" s="38">
        <v>3.4000000000000002E-2</v>
      </c>
      <c r="C22" s="38">
        <v>6.5000000000000002E-2</v>
      </c>
      <c r="D22" s="38">
        <v>7.6999999999999999E-2</v>
      </c>
      <c r="E22" s="39">
        <v>1.2E-2</v>
      </c>
      <c r="F22" s="40">
        <v>3.6999999999999998E-2</v>
      </c>
      <c r="G22" s="38">
        <v>3.6999999999999998E-2</v>
      </c>
      <c r="H22" s="38">
        <v>3.9E-2</v>
      </c>
      <c r="I22" s="38">
        <v>3.6999999999999998E-2</v>
      </c>
      <c r="J22" s="18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52" t="s">
        <v>10</v>
      </c>
      <c r="B23" s="48">
        <v>9.9</v>
      </c>
      <c r="C23" s="48">
        <v>10.5</v>
      </c>
      <c r="D23" s="48">
        <v>11.1</v>
      </c>
      <c r="E23" s="49">
        <v>11.3</v>
      </c>
      <c r="F23" s="50">
        <v>11.7</v>
      </c>
      <c r="G23" s="48">
        <v>12.1</v>
      </c>
      <c r="H23" s="48">
        <v>12.5</v>
      </c>
      <c r="I23" s="48">
        <v>13</v>
      </c>
      <c r="J23" s="18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11" t="s">
        <v>19</v>
      </c>
      <c r="B24" s="38">
        <v>2.8000000000000001E-2</v>
      </c>
      <c r="C24" s="38">
        <v>0.06</v>
      </c>
      <c r="D24" s="38">
        <v>6.4000000000000001E-2</v>
      </c>
      <c r="E24" s="39">
        <v>1.2999999999999999E-2</v>
      </c>
      <c r="F24" s="40">
        <v>3.4000000000000002E-2</v>
      </c>
      <c r="G24" s="38">
        <v>3.4000000000000002E-2</v>
      </c>
      <c r="H24" s="38">
        <v>3.6999999999999998E-2</v>
      </c>
      <c r="I24" s="38">
        <v>3.5000000000000003E-2</v>
      </c>
      <c r="J24" s="18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2" t="s">
        <v>11</v>
      </c>
      <c r="B25" s="48">
        <v>6.12</v>
      </c>
      <c r="C25" s="48">
        <v>6.49</v>
      </c>
      <c r="D25" s="48">
        <v>6.92</v>
      </c>
      <c r="E25" s="49">
        <v>7.11</v>
      </c>
      <c r="F25" s="50">
        <v>7.38</v>
      </c>
      <c r="G25" s="48">
        <v>7.67</v>
      </c>
      <c r="H25" s="48">
        <v>7.99</v>
      </c>
      <c r="I25" s="48">
        <v>8.3000000000000007</v>
      </c>
      <c r="J25" s="18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11" t="s">
        <v>19</v>
      </c>
      <c r="B26" s="38">
        <v>1.7999999999999999E-2</v>
      </c>
      <c r="C26" s="38">
        <v>6.0999999999999999E-2</v>
      </c>
      <c r="D26" s="38">
        <v>6.7000000000000004E-2</v>
      </c>
      <c r="E26" s="39">
        <v>2.8000000000000001E-2</v>
      </c>
      <c r="F26" s="40">
        <v>3.7999999999999999E-2</v>
      </c>
      <c r="G26" s="38">
        <v>3.7999999999999999E-2</v>
      </c>
      <c r="H26" s="38">
        <v>4.2000000000000003E-2</v>
      </c>
      <c r="I26" s="38">
        <v>0.04</v>
      </c>
      <c r="J26" s="18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52" t="s">
        <v>12</v>
      </c>
      <c r="B27" s="48">
        <v>8.4</v>
      </c>
      <c r="C27" s="48">
        <v>8.9</v>
      </c>
      <c r="D27" s="48">
        <v>9.6</v>
      </c>
      <c r="E27" s="49">
        <v>9.8000000000000007</v>
      </c>
      <c r="F27" s="50">
        <v>10.1</v>
      </c>
      <c r="G27" s="48">
        <v>10.5</v>
      </c>
      <c r="H27" s="48">
        <v>10.9</v>
      </c>
      <c r="I27" s="48">
        <v>11.4</v>
      </c>
      <c r="J27" s="18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11" t="s">
        <v>19</v>
      </c>
      <c r="B28" s="38">
        <v>4.7E-2</v>
      </c>
      <c r="C28" s="38">
        <v>5.8999999999999997E-2</v>
      </c>
      <c r="D28" s="38">
        <v>7.9000000000000001E-2</v>
      </c>
      <c r="E28" s="39">
        <v>1.4999999999999999E-2</v>
      </c>
      <c r="F28" s="40">
        <v>3.7999999999999999E-2</v>
      </c>
      <c r="G28" s="38">
        <v>3.7999999999999999E-2</v>
      </c>
      <c r="H28" s="38">
        <v>0.04</v>
      </c>
      <c r="I28" s="38">
        <v>3.7999999999999999E-2</v>
      </c>
      <c r="J28" s="18"/>
      <c r="L28" s="5"/>
      <c r="M28" s="5"/>
      <c r="N28" s="5"/>
      <c r="O28" s="5"/>
      <c r="P28" s="5"/>
      <c r="Q28" s="5"/>
      <c r="R28" s="5"/>
      <c r="S28" s="5"/>
    </row>
    <row r="29" spans="1:19" ht="24" customHeight="1" x14ac:dyDescent="0.25">
      <c r="A29" s="53" t="s">
        <v>0</v>
      </c>
      <c r="B29" s="48">
        <v>222</v>
      </c>
      <c r="C29" s="48">
        <v>234.9</v>
      </c>
      <c r="D29" s="48">
        <v>255.5</v>
      </c>
      <c r="E29" s="49">
        <v>261.10000000000002</v>
      </c>
      <c r="F29" s="50">
        <v>271.39999999999998</v>
      </c>
      <c r="G29" s="48">
        <v>282.2</v>
      </c>
      <c r="H29" s="48">
        <v>294.2</v>
      </c>
      <c r="I29" s="48">
        <v>306.2</v>
      </c>
      <c r="J29" s="18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11" t="s">
        <v>19</v>
      </c>
      <c r="B30" s="38">
        <v>3.9E-2</v>
      </c>
      <c r="C30" s="38">
        <v>5.8000000000000003E-2</v>
      </c>
      <c r="D30" s="38">
        <v>8.6999999999999994E-2</v>
      </c>
      <c r="E30" s="39">
        <v>2.1999999999999999E-2</v>
      </c>
      <c r="F30" s="40">
        <v>0.04</v>
      </c>
      <c r="G30" s="38">
        <v>0.04</v>
      </c>
      <c r="H30" s="38">
        <v>4.2999999999999997E-2</v>
      </c>
      <c r="I30" s="38">
        <v>4.1000000000000002E-2</v>
      </c>
      <c r="J30" s="18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52" t="s">
        <v>13</v>
      </c>
      <c r="B31" s="48">
        <v>307.89999999999998</v>
      </c>
      <c r="C31" s="48">
        <v>326.8</v>
      </c>
      <c r="D31" s="48">
        <v>355</v>
      </c>
      <c r="E31" s="49">
        <v>362.2</v>
      </c>
      <c r="F31" s="50">
        <v>376.9</v>
      </c>
      <c r="G31" s="48">
        <v>392.3</v>
      </c>
      <c r="H31" s="48">
        <v>409.4</v>
      </c>
      <c r="I31" s="48">
        <v>426.6</v>
      </c>
      <c r="J31" s="18"/>
      <c r="L31" s="13"/>
      <c r="M31" s="13"/>
      <c r="N31" s="5"/>
      <c r="O31" s="5"/>
      <c r="P31" s="13"/>
      <c r="Q31" s="13"/>
      <c r="R31" s="13"/>
      <c r="S31" s="14"/>
    </row>
    <row r="32" spans="1:19" x14ac:dyDescent="0.25">
      <c r="A32" s="12" t="s">
        <v>19</v>
      </c>
      <c r="B32" s="41">
        <v>0.04</v>
      </c>
      <c r="C32" s="41">
        <v>6.0999999999999999E-2</v>
      </c>
      <c r="D32" s="41">
        <v>8.5999999999999993E-2</v>
      </c>
      <c r="E32" s="42">
        <v>0.02</v>
      </c>
      <c r="F32" s="43">
        <v>4.1000000000000002E-2</v>
      </c>
      <c r="G32" s="41">
        <v>4.1000000000000002E-2</v>
      </c>
      <c r="H32" s="41">
        <v>4.3999999999999997E-2</v>
      </c>
      <c r="I32" s="41">
        <v>4.2000000000000003E-2</v>
      </c>
      <c r="J32" s="18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t="s">
        <v>23</v>
      </c>
    </row>
    <row r="37" spans="1:19" x14ac:dyDescent="0.25">
      <c r="D37" s="3"/>
      <c r="E37" s="3"/>
      <c r="F37" s="3"/>
      <c r="G37" s="3"/>
      <c r="H37" s="3"/>
      <c r="I37" s="3"/>
      <c r="J37" s="3"/>
      <c r="K37" s="1"/>
    </row>
    <row r="38" spans="1:19" x14ac:dyDescent="0.25">
      <c r="D38" s="3"/>
      <c r="E38" s="3"/>
      <c r="F38" s="3"/>
      <c r="G38" s="3"/>
      <c r="H38" s="3"/>
      <c r="I38" s="3"/>
      <c r="J38" s="3"/>
    </row>
    <row r="39" spans="1:19" x14ac:dyDescent="0.25">
      <c r="D39" s="3"/>
      <c r="E39" s="3"/>
      <c r="F39" s="3"/>
      <c r="G39" s="3"/>
      <c r="H39" s="3"/>
      <c r="I39" s="3"/>
      <c r="J39" s="3"/>
      <c r="K39" s="1"/>
    </row>
    <row r="40" spans="1:19" x14ac:dyDescent="0.25">
      <c r="D40" s="3"/>
      <c r="E40" s="3"/>
      <c r="F40" s="3"/>
      <c r="G40" s="3"/>
      <c r="H40" s="3"/>
      <c r="I40" s="3"/>
      <c r="J40" s="3"/>
    </row>
    <row r="41" spans="1:19" x14ac:dyDescent="0.25">
      <c r="D41" s="3"/>
      <c r="E41" s="3"/>
      <c r="F41" s="3"/>
      <c r="G41" s="3"/>
      <c r="H41" s="3"/>
      <c r="I41" s="3"/>
      <c r="J41" s="3"/>
      <c r="K41" s="1"/>
    </row>
    <row r="42" spans="1:19" x14ac:dyDescent="0.25">
      <c r="D42" s="3"/>
      <c r="E42" s="3"/>
      <c r="F42" s="3"/>
      <c r="G42" s="3"/>
      <c r="H42" s="3"/>
      <c r="I42" s="3"/>
      <c r="J42" s="3"/>
    </row>
    <row r="43" spans="1:19" x14ac:dyDescent="0.25">
      <c r="D43" s="3"/>
      <c r="E43" s="3"/>
      <c r="F43" s="3"/>
      <c r="G43" s="3"/>
      <c r="H43" s="3"/>
      <c r="I43" s="3"/>
      <c r="J43" s="3"/>
      <c r="K43" s="1"/>
    </row>
    <row r="44" spans="1:19" x14ac:dyDescent="0.25">
      <c r="D44" s="3"/>
      <c r="E44" s="3"/>
      <c r="F44" s="3"/>
      <c r="G44" s="3"/>
      <c r="H44" s="3"/>
      <c r="I44" s="3"/>
      <c r="J44" s="3"/>
    </row>
    <row r="45" spans="1:19" x14ac:dyDescent="0.25">
      <c r="D45" s="3"/>
      <c r="E45" s="3"/>
      <c r="F45" s="3"/>
      <c r="G45" s="3"/>
      <c r="H45" s="3"/>
      <c r="I45" s="3"/>
      <c r="J45" s="3"/>
      <c r="K45" s="1"/>
    </row>
    <row r="46" spans="1:19" x14ac:dyDescent="0.25">
      <c r="D46" s="3"/>
      <c r="E46" s="3"/>
      <c r="F46" s="3"/>
      <c r="G46" s="3"/>
      <c r="H46" s="3"/>
      <c r="I46" s="3"/>
      <c r="J46" s="3"/>
    </row>
    <row r="47" spans="1:19" x14ac:dyDescent="0.25">
      <c r="D47" s="3"/>
      <c r="E47" s="3"/>
      <c r="F47" s="3"/>
      <c r="G47" s="3"/>
      <c r="H47" s="3"/>
      <c r="I47" s="3"/>
      <c r="J47" s="3"/>
      <c r="K47" s="1"/>
    </row>
    <row r="48" spans="1:19" x14ac:dyDescent="0.25">
      <c r="D48" s="3"/>
      <c r="E48" s="3"/>
      <c r="F48" s="3"/>
      <c r="G48" s="3"/>
      <c r="H48" s="3"/>
      <c r="I48" s="3"/>
      <c r="J48" s="3"/>
    </row>
    <row r="49" spans="4:11" x14ac:dyDescent="0.25">
      <c r="D49" s="3"/>
      <c r="E49" s="3"/>
      <c r="F49" s="3"/>
      <c r="G49" s="3"/>
      <c r="H49" s="3"/>
      <c r="I49" s="3"/>
      <c r="J49" s="3"/>
      <c r="K49" s="1"/>
    </row>
    <row r="50" spans="4:11" x14ac:dyDescent="0.25">
      <c r="D50" s="3"/>
      <c r="E50" s="3"/>
      <c r="F50" s="3"/>
      <c r="G50" s="3"/>
      <c r="H50" s="3"/>
      <c r="I50" s="3"/>
      <c r="J50" s="3"/>
    </row>
    <row r="51" spans="4:11" x14ac:dyDescent="0.25">
      <c r="D51" s="3"/>
      <c r="E51" s="3"/>
      <c r="F51" s="3"/>
      <c r="G51" s="3"/>
      <c r="H51" s="3"/>
      <c r="I51" s="3"/>
      <c r="J51" s="3"/>
      <c r="K51" s="1"/>
    </row>
    <row r="52" spans="4:11" x14ac:dyDescent="0.25">
      <c r="D52" s="3"/>
      <c r="E52" s="3"/>
      <c r="F52" s="3"/>
      <c r="G52" s="3"/>
      <c r="H52" s="3"/>
      <c r="I52" s="3"/>
      <c r="J52" s="3"/>
    </row>
    <row r="53" spans="4:11" x14ac:dyDescent="0.25">
      <c r="D53" s="3"/>
      <c r="E53" s="3"/>
      <c r="F53" s="3"/>
      <c r="G53" s="3"/>
      <c r="H53" s="3"/>
      <c r="I53" s="3"/>
      <c r="J53" s="3"/>
      <c r="K53" s="1"/>
    </row>
    <row r="54" spans="4:11" x14ac:dyDescent="0.25">
      <c r="D54" s="3"/>
      <c r="E54" s="3"/>
      <c r="F54" s="3"/>
      <c r="G54" s="3"/>
      <c r="H54" s="3"/>
      <c r="I54" s="3"/>
      <c r="J54" s="3"/>
    </row>
    <row r="55" spans="4:11" x14ac:dyDescent="0.25">
      <c r="D55" s="3"/>
      <c r="E55" s="3"/>
      <c r="F55" s="3"/>
      <c r="G55" s="3"/>
      <c r="H55" s="3"/>
      <c r="I55" s="3"/>
      <c r="J55" s="3"/>
      <c r="K55" s="1"/>
    </row>
    <row r="56" spans="4:11" x14ac:dyDescent="0.25">
      <c r="D56" s="3"/>
      <c r="E56" s="3"/>
      <c r="F56" s="3"/>
      <c r="G56" s="3"/>
      <c r="H56" s="3"/>
      <c r="I56" s="3"/>
      <c r="J56" s="3"/>
    </row>
    <row r="57" spans="4:11" x14ac:dyDescent="0.25">
      <c r="D57" s="3"/>
      <c r="E57" s="3"/>
      <c r="F57" s="3"/>
      <c r="G57" s="3"/>
      <c r="H57" s="3"/>
      <c r="I57" s="3"/>
      <c r="J57" s="3"/>
      <c r="K57" s="1"/>
    </row>
    <row r="58" spans="4:11" x14ac:dyDescent="0.25">
      <c r="D58" s="3"/>
      <c r="E58" s="3"/>
      <c r="F58" s="3"/>
      <c r="G58" s="3"/>
      <c r="H58" s="3"/>
      <c r="I58" s="3"/>
      <c r="J58" s="3"/>
    </row>
    <row r="59" spans="4:11" x14ac:dyDescent="0.25">
      <c r="D59" s="3"/>
      <c r="E59" s="3"/>
      <c r="F59" s="3"/>
      <c r="G59" s="3"/>
      <c r="H59" s="3"/>
      <c r="I59" s="3"/>
      <c r="J59" s="3"/>
      <c r="K59" s="1"/>
    </row>
    <row r="60" spans="4:11" x14ac:dyDescent="0.25">
      <c r="D60" s="3"/>
      <c r="E60" s="3"/>
      <c r="F60" s="3"/>
      <c r="G60" s="3"/>
      <c r="H60" s="3"/>
      <c r="I60" s="3"/>
      <c r="J60" s="3"/>
    </row>
    <row r="61" spans="4:11" x14ac:dyDescent="0.25">
      <c r="D61" s="3"/>
      <c r="E61" s="3"/>
      <c r="F61" s="3"/>
      <c r="G61" s="3"/>
      <c r="H61" s="3"/>
      <c r="I61" s="3"/>
      <c r="J61" s="3"/>
      <c r="K61" s="1"/>
    </row>
    <row r="62" spans="4:11" x14ac:dyDescent="0.25">
      <c r="D62" s="3"/>
      <c r="E62" s="3"/>
      <c r="F62" s="3"/>
      <c r="G62" s="3"/>
      <c r="H62" s="3"/>
      <c r="I62" s="3"/>
      <c r="J62" s="3"/>
    </row>
    <row r="63" spans="4:11" x14ac:dyDescent="0.25">
      <c r="D63" s="3"/>
      <c r="E63" s="3"/>
      <c r="F63" s="3"/>
      <c r="G63" s="3"/>
      <c r="H63" s="3"/>
      <c r="I63" s="3"/>
      <c r="J63" s="3"/>
      <c r="K63" s="1"/>
    </row>
    <row r="64" spans="4:11" x14ac:dyDescent="0.25">
      <c r="D64" s="3"/>
      <c r="E64" s="3"/>
      <c r="F64" s="3"/>
      <c r="G64" s="3"/>
      <c r="H64" s="3"/>
      <c r="I64" s="3"/>
      <c r="J64" s="3"/>
    </row>
  </sheetData>
  <sortState xmlns:xlrd2="http://schemas.microsoft.com/office/spreadsheetml/2017/richdata2" ref="A36:K62">
    <sortCondition ref="A36:A62"/>
  </sortState>
  <mergeCells count="3">
    <mergeCell ref="A2:I2"/>
    <mergeCell ref="B3:E3"/>
    <mergeCell ref="F3:I3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4E92-ECA2-43D3-AF70-BAA46711C209}">
  <sheetPr>
    <pageSetUpPr fitToPage="1"/>
  </sheetPr>
  <dimension ref="A2:U64"/>
  <sheetViews>
    <sheetView workbookViewId="0"/>
  </sheetViews>
  <sheetFormatPr defaultRowHeight="15" x14ac:dyDescent="0.25"/>
  <cols>
    <col min="1" max="1" width="37.28515625" customWidth="1"/>
    <col min="2" max="9" width="8.42578125" customWidth="1"/>
  </cols>
  <sheetData>
    <row r="2" spans="1:21" ht="21" x14ac:dyDescent="0.25">
      <c r="A2" s="80" t="s">
        <v>21</v>
      </c>
      <c r="B2" s="80"/>
      <c r="C2" s="80"/>
      <c r="D2" s="80"/>
      <c r="E2" s="80"/>
      <c r="F2" s="80"/>
      <c r="G2" s="80"/>
      <c r="H2" s="80"/>
      <c r="I2" s="80"/>
    </row>
    <row r="3" spans="1:21" ht="15.75" x14ac:dyDescent="0.25">
      <c r="A3" s="4"/>
      <c r="B3" s="81" t="s">
        <v>14</v>
      </c>
      <c r="C3" s="81"/>
      <c r="D3" s="81"/>
      <c r="E3" s="82"/>
      <c r="F3" s="83" t="s">
        <v>15</v>
      </c>
      <c r="G3" s="81"/>
      <c r="H3" s="81"/>
      <c r="I3" s="81"/>
    </row>
    <row r="4" spans="1:21" x14ac:dyDescent="0.25">
      <c r="A4" s="9"/>
      <c r="B4" s="9">
        <v>2019</v>
      </c>
      <c r="C4" s="7">
        <v>2020</v>
      </c>
      <c r="D4" s="7">
        <v>2021</v>
      </c>
      <c r="E4" s="44">
        <v>2022</v>
      </c>
      <c r="F4" s="7">
        <v>2023</v>
      </c>
      <c r="G4" s="7">
        <v>2024</v>
      </c>
      <c r="H4" s="7">
        <v>2025</v>
      </c>
      <c r="I4" s="7">
        <v>2026</v>
      </c>
    </row>
    <row r="5" spans="1:21" x14ac:dyDescent="0.25">
      <c r="A5" s="51" t="s">
        <v>1</v>
      </c>
      <c r="B5" s="45">
        <v>6.66</v>
      </c>
      <c r="C5" s="45">
        <v>6.72</v>
      </c>
      <c r="D5" s="45">
        <v>7.25</v>
      </c>
      <c r="E5" s="46">
        <v>7.83</v>
      </c>
      <c r="F5" s="47">
        <v>8.25</v>
      </c>
      <c r="G5" s="45">
        <v>8.64</v>
      </c>
      <c r="H5" s="45">
        <v>8.9600000000000009</v>
      </c>
      <c r="I5" s="45">
        <v>9.3000000000000007</v>
      </c>
    </row>
    <row r="6" spans="1:21" x14ac:dyDescent="0.25">
      <c r="A6" s="10" t="s">
        <v>18</v>
      </c>
      <c r="B6" s="38">
        <v>0.04</v>
      </c>
      <c r="C6" s="38">
        <v>8.9999999999999993E-3</v>
      </c>
      <c r="D6" s="38">
        <v>7.9000000000000001E-2</v>
      </c>
      <c r="E6" s="39">
        <v>0.08</v>
      </c>
      <c r="F6" s="40">
        <v>5.5E-2</v>
      </c>
      <c r="G6" s="38">
        <v>4.7E-2</v>
      </c>
      <c r="H6" s="38">
        <v>3.6999999999999998E-2</v>
      </c>
      <c r="I6" s="38">
        <v>3.7999999999999999E-2</v>
      </c>
      <c r="L6" s="5"/>
      <c r="M6" s="5"/>
      <c r="N6" s="1"/>
      <c r="O6" s="1"/>
      <c r="P6" s="1"/>
      <c r="Q6" s="1"/>
      <c r="R6" s="1"/>
      <c r="S6" s="1"/>
      <c r="T6" s="1"/>
      <c r="U6" s="1"/>
    </row>
    <row r="7" spans="1:21" x14ac:dyDescent="0.25">
      <c r="A7" s="52" t="s">
        <v>2</v>
      </c>
      <c r="B7" s="48">
        <v>4.24</v>
      </c>
      <c r="C7" s="48">
        <v>4.34</v>
      </c>
      <c r="D7" s="48">
        <v>4.6500000000000004</v>
      </c>
      <c r="E7" s="49">
        <v>5.07</v>
      </c>
      <c r="F7" s="50">
        <v>5.36</v>
      </c>
      <c r="G7" s="48">
        <v>5.62</v>
      </c>
      <c r="H7" s="48">
        <v>5.84</v>
      </c>
      <c r="I7" s="48">
        <v>6.07</v>
      </c>
    </row>
    <row r="8" spans="1:21" x14ac:dyDescent="0.25">
      <c r="A8" s="11" t="s">
        <v>19</v>
      </c>
      <c r="B8" s="38">
        <v>3.6999999999999998E-2</v>
      </c>
      <c r="C8" s="38">
        <v>2.4E-2</v>
      </c>
      <c r="D8" s="38">
        <v>7.1999999999999995E-2</v>
      </c>
      <c r="E8" s="39">
        <v>0.09</v>
      </c>
      <c r="F8" s="40">
        <v>5.7000000000000002E-2</v>
      </c>
      <c r="G8" s="38">
        <v>4.8000000000000001E-2</v>
      </c>
      <c r="H8" s="38">
        <v>3.9E-2</v>
      </c>
      <c r="I8" s="38">
        <v>0.04</v>
      </c>
      <c r="L8" s="5"/>
      <c r="M8" s="5"/>
      <c r="N8" s="1"/>
      <c r="O8" s="1"/>
      <c r="P8" s="1"/>
      <c r="Q8" s="1"/>
      <c r="R8" s="1"/>
      <c r="S8" s="1"/>
      <c r="T8" s="1"/>
      <c r="U8" s="1"/>
    </row>
    <row r="9" spans="1:21" x14ac:dyDescent="0.25">
      <c r="A9" s="52" t="s">
        <v>3</v>
      </c>
      <c r="B9" s="48">
        <v>2.48</v>
      </c>
      <c r="C9" s="48">
        <v>2.48</v>
      </c>
      <c r="D9" s="48">
        <v>2.66</v>
      </c>
      <c r="E9" s="49">
        <v>2.88</v>
      </c>
      <c r="F9" s="50">
        <v>3.03</v>
      </c>
      <c r="G9" s="48">
        <v>3.17</v>
      </c>
      <c r="H9" s="48">
        <v>3.28</v>
      </c>
      <c r="I9" s="48">
        <v>3.39</v>
      </c>
    </row>
    <row r="10" spans="1:21" x14ac:dyDescent="0.25">
      <c r="A10" s="11" t="s">
        <v>19</v>
      </c>
      <c r="B10" s="38">
        <v>3.3000000000000002E-2</v>
      </c>
      <c r="C10" s="38">
        <v>-3.0000000000000001E-3</v>
      </c>
      <c r="D10" s="38">
        <v>7.2999999999999995E-2</v>
      </c>
      <c r="E10" s="39">
        <v>8.3000000000000004E-2</v>
      </c>
      <c r="F10" s="40">
        <v>5.2999999999999999E-2</v>
      </c>
      <c r="G10" s="38">
        <v>4.5999999999999999E-2</v>
      </c>
      <c r="H10" s="38">
        <v>3.4000000000000002E-2</v>
      </c>
      <c r="I10" s="38">
        <v>3.4000000000000002E-2</v>
      </c>
      <c r="L10" s="5"/>
      <c r="M10" s="5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52" t="s">
        <v>4</v>
      </c>
      <c r="B11" s="48">
        <v>9.6999999999999993</v>
      </c>
      <c r="C11" s="48">
        <v>9.8000000000000007</v>
      </c>
      <c r="D11" s="48">
        <v>10.4</v>
      </c>
      <c r="E11" s="49">
        <v>11.2</v>
      </c>
      <c r="F11" s="50">
        <v>11.8</v>
      </c>
      <c r="G11" s="48">
        <v>12.4</v>
      </c>
      <c r="H11" s="48">
        <v>12.8</v>
      </c>
      <c r="I11" s="48">
        <v>13.3</v>
      </c>
    </row>
    <row r="12" spans="1:21" x14ac:dyDescent="0.25">
      <c r="A12" s="11" t="s">
        <v>19</v>
      </c>
      <c r="B12" s="38">
        <v>2.7E-2</v>
      </c>
      <c r="C12" s="38">
        <v>1.7000000000000001E-2</v>
      </c>
      <c r="D12" s="38">
        <v>5.3999999999999999E-2</v>
      </c>
      <c r="E12" s="39">
        <v>8.2000000000000003E-2</v>
      </c>
      <c r="F12" s="40">
        <v>5.5E-2</v>
      </c>
      <c r="G12" s="38">
        <v>4.5999999999999999E-2</v>
      </c>
      <c r="H12" s="38">
        <v>3.6999999999999998E-2</v>
      </c>
      <c r="I12" s="38">
        <v>3.7999999999999999E-2</v>
      </c>
      <c r="L12" s="5"/>
      <c r="M12" s="5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52" t="s">
        <v>5</v>
      </c>
      <c r="B13" s="48">
        <v>3.6</v>
      </c>
      <c r="C13" s="48">
        <v>3.61</v>
      </c>
      <c r="D13" s="48">
        <v>3.84</v>
      </c>
      <c r="E13" s="49">
        <v>4.12</v>
      </c>
      <c r="F13" s="50">
        <v>4.3899999999999997</v>
      </c>
      <c r="G13" s="48">
        <v>4.58</v>
      </c>
      <c r="H13" s="48">
        <v>4.7300000000000004</v>
      </c>
      <c r="I13" s="48">
        <v>4.88</v>
      </c>
    </row>
    <row r="14" spans="1:21" x14ac:dyDescent="0.25">
      <c r="A14" s="11" t="s">
        <v>19</v>
      </c>
      <c r="B14" s="38">
        <v>5.1999999999999998E-2</v>
      </c>
      <c r="C14" s="38">
        <v>3.0000000000000001E-3</v>
      </c>
      <c r="D14" s="38">
        <v>6.4000000000000001E-2</v>
      </c>
      <c r="E14" s="39">
        <v>7.2999999999999995E-2</v>
      </c>
      <c r="F14" s="40">
        <v>6.6000000000000003E-2</v>
      </c>
      <c r="G14" s="38">
        <v>4.2999999999999997E-2</v>
      </c>
      <c r="H14" s="38">
        <v>3.1E-2</v>
      </c>
      <c r="I14" s="38">
        <v>3.3000000000000002E-2</v>
      </c>
      <c r="L14" s="5"/>
      <c r="M14" s="5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52" t="s">
        <v>6</v>
      </c>
      <c r="B15" s="48">
        <v>3.85</v>
      </c>
      <c r="C15" s="48">
        <v>3.9</v>
      </c>
      <c r="D15" s="48">
        <v>4.22</v>
      </c>
      <c r="E15" s="49">
        <v>4.53</v>
      </c>
      <c r="F15" s="50">
        <v>4.8</v>
      </c>
      <c r="G15" s="48">
        <v>5.0599999999999996</v>
      </c>
      <c r="H15" s="48">
        <v>5.29</v>
      </c>
      <c r="I15" s="48">
        <v>5.53</v>
      </c>
    </row>
    <row r="16" spans="1:21" x14ac:dyDescent="0.25">
      <c r="A16" s="11" t="s">
        <v>19</v>
      </c>
      <c r="B16" s="38">
        <v>3.5000000000000003E-2</v>
      </c>
      <c r="C16" s="38">
        <v>1.4E-2</v>
      </c>
      <c r="D16" s="38">
        <v>8.2000000000000003E-2</v>
      </c>
      <c r="E16" s="39">
        <v>7.1999999999999995E-2</v>
      </c>
      <c r="F16" s="40">
        <v>6.0999999999999999E-2</v>
      </c>
      <c r="G16" s="38">
        <v>5.2999999999999999E-2</v>
      </c>
      <c r="H16" s="38">
        <v>4.4999999999999998E-2</v>
      </c>
      <c r="I16" s="38">
        <v>4.4999999999999998E-2</v>
      </c>
      <c r="L16" s="5"/>
      <c r="M16" s="5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52" t="s">
        <v>7</v>
      </c>
      <c r="B17" s="48">
        <v>23.8</v>
      </c>
      <c r="C17" s="48">
        <v>24.4</v>
      </c>
      <c r="D17" s="48">
        <v>26.5</v>
      </c>
      <c r="E17" s="49">
        <v>28.6</v>
      </c>
      <c r="F17" s="50">
        <v>30.4</v>
      </c>
      <c r="G17" s="48">
        <v>32</v>
      </c>
      <c r="H17" s="48">
        <v>33.5</v>
      </c>
      <c r="I17" s="48">
        <v>35</v>
      </c>
    </row>
    <row r="18" spans="1:21" x14ac:dyDescent="0.25">
      <c r="A18" s="11" t="s">
        <v>19</v>
      </c>
      <c r="B18" s="38">
        <v>6.5000000000000002E-2</v>
      </c>
      <c r="C18" s="38">
        <v>2.5000000000000001E-2</v>
      </c>
      <c r="D18" s="38">
        <v>8.4000000000000005E-2</v>
      </c>
      <c r="E18" s="39">
        <v>0.08</v>
      </c>
      <c r="F18" s="40">
        <v>6.2E-2</v>
      </c>
      <c r="G18" s="38">
        <v>5.5E-2</v>
      </c>
      <c r="H18" s="38">
        <v>4.5999999999999999E-2</v>
      </c>
      <c r="I18" s="38">
        <v>4.7E-2</v>
      </c>
      <c r="L18" s="5"/>
      <c r="M18" s="5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52" t="s">
        <v>8</v>
      </c>
      <c r="B19" s="48">
        <v>50.7</v>
      </c>
      <c r="C19" s="48">
        <v>50.7</v>
      </c>
      <c r="D19" s="48">
        <v>54.1</v>
      </c>
      <c r="E19" s="49">
        <v>58.1</v>
      </c>
      <c r="F19" s="50">
        <v>60.9</v>
      </c>
      <c r="G19" s="48">
        <v>63.3</v>
      </c>
      <c r="H19" s="48">
        <v>65.2</v>
      </c>
      <c r="I19" s="48">
        <v>67.099999999999994</v>
      </c>
    </row>
    <row r="20" spans="1:21" x14ac:dyDescent="0.25">
      <c r="A20" s="11" t="s">
        <v>19</v>
      </c>
      <c r="B20" s="38">
        <v>2.9000000000000001E-2</v>
      </c>
      <c r="C20" s="38">
        <v>-1E-3</v>
      </c>
      <c r="D20" s="38">
        <v>6.7000000000000004E-2</v>
      </c>
      <c r="E20" s="39">
        <v>7.4999999999999997E-2</v>
      </c>
      <c r="F20" s="40">
        <v>4.8000000000000001E-2</v>
      </c>
      <c r="G20" s="38">
        <v>0.04</v>
      </c>
      <c r="H20" s="38">
        <v>2.9000000000000001E-2</v>
      </c>
      <c r="I20" s="38">
        <v>0.03</v>
      </c>
      <c r="L20" s="5"/>
      <c r="M20" s="5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52" t="s">
        <v>9</v>
      </c>
      <c r="B21" s="48">
        <v>5.45</v>
      </c>
      <c r="C21" s="48">
        <v>5.37</v>
      </c>
      <c r="D21" s="48">
        <v>5.69</v>
      </c>
      <c r="E21" s="49">
        <v>6.07</v>
      </c>
      <c r="F21" s="50">
        <v>6.33</v>
      </c>
      <c r="G21" s="48">
        <v>6.58</v>
      </c>
      <c r="H21" s="48">
        <v>6.78</v>
      </c>
      <c r="I21" s="48">
        <v>6.99</v>
      </c>
    </row>
    <row r="22" spans="1:21" x14ac:dyDescent="0.25">
      <c r="A22" s="11" t="s">
        <v>19</v>
      </c>
      <c r="B22" s="38">
        <v>3.7999999999999999E-2</v>
      </c>
      <c r="C22" s="38">
        <v>-1.4E-2</v>
      </c>
      <c r="D22" s="38">
        <v>5.8000000000000003E-2</v>
      </c>
      <c r="E22" s="39">
        <v>6.7000000000000004E-2</v>
      </c>
      <c r="F22" s="40">
        <v>4.2999999999999997E-2</v>
      </c>
      <c r="G22" s="38">
        <v>0.04</v>
      </c>
      <c r="H22" s="38">
        <v>3.1E-2</v>
      </c>
      <c r="I22" s="38">
        <v>3.1E-2</v>
      </c>
      <c r="L22" s="5"/>
      <c r="M22" s="5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52" t="s">
        <v>10</v>
      </c>
      <c r="B23" s="48">
        <v>4.05</v>
      </c>
      <c r="C23" s="48">
        <v>4.08</v>
      </c>
      <c r="D23" s="48">
        <v>4.33</v>
      </c>
      <c r="E23" s="49">
        <v>4.66</v>
      </c>
      <c r="F23" s="50">
        <v>4.9000000000000004</v>
      </c>
      <c r="G23" s="48">
        <v>5.1100000000000003</v>
      </c>
      <c r="H23" s="48">
        <v>5.27</v>
      </c>
      <c r="I23" s="48">
        <v>5.44</v>
      </c>
    </row>
    <row r="24" spans="1:21" x14ac:dyDescent="0.25">
      <c r="A24" s="11" t="s">
        <v>19</v>
      </c>
      <c r="B24" s="38">
        <v>1.4999999999999999E-2</v>
      </c>
      <c r="C24" s="38">
        <v>8.0000000000000002E-3</v>
      </c>
      <c r="D24" s="38">
        <v>6.2E-2</v>
      </c>
      <c r="E24" s="39">
        <v>7.4999999999999997E-2</v>
      </c>
      <c r="F24" s="40">
        <v>5.1999999999999998E-2</v>
      </c>
      <c r="G24" s="38">
        <v>4.1000000000000002E-2</v>
      </c>
      <c r="H24" s="38">
        <v>3.2000000000000001E-2</v>
      </c>
      <c r="I24" s="38">
        <v>3.2000000000000001E-2</v>
      </c>
      <c r="L24" s="5"/>
      <c r="M24" s="5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52" t="s">
        <v>11</v>
      </c>
      <c r="B25" s="48">
        <v>3.35</v>
      </c>
      <c r="C25" s="48">
        <v>3.38</v>
      </c>
      <c r="D25" s="48">
        <v>3.55</v>
      </c>
      <c r="E25" s="49">
        <v>3.86</v>
      </c>
      <c r="F25" s="50">
        <v>4.07</v>
      </c>
      <c r="G25" s="48">
        <v>4.26</v>
      </c>
      <c r="H25" s="48">
        <v>4.4000000000000004</v>
      </c>
      <c r="I25" s="48">
        <v>4.54</v>
      </c>
    </row>
    <row r="26" spans="1:21" x14ac:dyDescent="0.25">
      <c r="A26" s="11" t="s">
        <v>19</v>
      </c>
      <c r="B26" s="38">
        <v>2.7E-2</v>
      </c>
      <c r="C26" s="38">
        <v>8.0000000000000002E-3</v>
      </c>
      <c r="D26" s="38">
        <v>0.05</v>
      </c>
      <c r="E26" s="39">
        <v>8.6999999999999994E-2</v>
      </c>
      <c r="F26" s="40">
        <v>5.6000000000000001E-2</v>
      </c>
      <c r="G26" s="38">
        <v>4.5999999999999999E-2</v>
      </c>
      <c r="H26" s="38">
        <v>3.2000000000000001E-2</v>
      </c>
      <c r="I26" s="38">
        <v>3.3000000000000002E-2</v>
      </c>
      <c r="L26" s="5"/>
      <c r="M26" s="5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52" t="s">
        <v>12</v>
      </c>
      <c r="B27" s="48">
        <v>4.2699999999999996</v>
      </c>
      <c r="C27" s="48">
        <v>4.33</v>
      </c>
      <c r="D27" s="48">
        <v>4.59</v>
      </c>
      <c r="E27" s="49">
        <v>4.93</v>
      </c>
      <c r="F27" s="50">
        <v>5.15</v>
      </c>
      <c r="G27" s="48">
        <v>5.37</v>
      </c>
      <c r="H27" s="48">
        <v>5.54</v>
      </c>
      <c r="I27" s="48">
        <v>5.73</v>
      </c>
    </row>
    <row r="28" spans="1:21" x14ac:dyDescent="0.25">
      <c r="A28" s="11" t="s">
        <v>19</v>
      </c>
      <c r="B28" s="38">
        <v>2.3E-2</v>
      </c>
      <c r="C28" s="38">
        <v>1.4999999999999999E-2</v>
      </c>
      <c r="D28" s="38">
        <v>0.06</v>
      </c>
      <c r="E28" s="39">
        <v>7.2999999999999995E-2</v>
      </c>
      <c r="F28" s="40">
        <v>4.7E-2</v>
      </c>
      <c r="G28" s="38">
        <v>4.1000000000000002E-2</v>
      </c>
      <c r="H28" s="38">
        <v>3.3000000000000002E-2</v>
      </c>
      <c r="I28" s="38">
        <v>3.3000000000000002E-2</v>
      </c>
      <c r="L28" s="5"/>
      <c r="M28" s="5"/>
      <c r="N28" s="1"/>
      <c r="O28" s="1"/>
      <c r="P28" s="1"/>
      <c r="Q28" s="1"/>
      <c r="R28" s="1"/>
      <c r="S28" s="1"/>
      <c r="T28" s="1"/>
      <c r="U28" s="1"/>
    </row>
    <row r="29" spans="1:21" ht="23.25" customHeight="1" x14ac:dyDescent="0.25">
      <c r="A29" s="53" t="s">
        <v>0</v>
      </c>
      <c r="B29" s="48">
        <v>122.1</v>
      </c>
      <c r="C29" s="48">
        <v>123.1</v>
      </c>
      <c r="D29" s="48">
        <v>131.69999999999999</v>
      </c>
      <c r="E29" s="49">
        <v>141.9</v>
      </c>
      <c r="F29" s="50">
        <v>149.4</v>
      </c>
      <c r="G29" s="48">
        <v>156.1</v>
      </c>
      <c r="H29" s="48">
        <v>161.6</v>
      </c>
      <c r="I29" s="48">
        <v>167.4</v>
      </c>
    </row>
    <row r="30" spans="1:21" x14ac:dyDescent="0.25">
      <c r="A30" s="11" t="s">
        <v>19</v>
      </c>
      <c r="B30" s="38">
        <v>3.6999999999999998E-2</v>
      </c>
      <c r="C30" s="38">
        <v>8.0000000000000002E-3</v>
      </c>
      <c r="D30" s="38">
        <v>7.0000000000000007E-2</v>
      </c>
      <c r="E30" s="39">
        <v>7.6999999999999999E-2</v>
      </c>
      <c r="F30" s="40">
        <v>5.2999999999999999E-2</v>
      </c>
      <c r="G30" s="38">
        <v>4.4999999999999998E-2</v>
      </c>
      <c r="H30" s="38">
        <v>3.5000000000000003E-2</v>
      </c>
      <c r="I30" s="38">
        <v>3.5999999999999997E-2</v>
      </c>
      <c r="L30" s="5"/>
      <c r="M30" s="5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52" t="s">
        <v>13</v>
      </c>
      <c r="B31" s="48">
        <v>155.6</v>
      </c>
      <c r="C31" s="48">
        <v>157.1</v>
      </c>
      <c r="D31" s="48">
        <v>168.4</v>
      </c>
      <c r="E31" s="49">
        <v>181.2</v>
      </c>
      <c r="F31" s="50">
        <v>190.7</v>
      </c>
      <c r="G31" s="48">
        <v>199.2</v>
      </c>
      <c r="H31" s="48">
        <v>206</v>
      </c>
      <c r="I31" s="48">
        <v>213.2</v>
      </c>
    </row>
    <row r="32" spans="1:21" x14ac:dyDescent="0.25">
      <c r="A32" s="12" t="s">
        <v>19</v>
      </c>
      <c r="B32" s="41">
        <v>3.5000000000000003E-2</v>
      </c>
      <c r="C32" s="41">
        <v>0.01</v>
      </c>
      <c r="D32" s="41">
        <v>7.1999999999999995E-2</v>
      </c>
      <c r="E32" s="42">
        <v>7.5999999999999998E-2</v>
      </c>
      <c r="F32" s="43">
        <v>5.1999999999999998E-2</v>
      </c>
      <c r="G32" s="41">
        <v>4.3999999999999997E-2</v>
      </c>
      <c r="H32" s="41">
        <v>3.4000000000000002E-2</v>
      </c>
      <c r="I32" s="41">
        <v>3.5000000000000003E-2</v>
      </c>
      <c r="L32" s="5"/>
      <c r="M32" s="5"/>
      <c r="N32" s="1"/>
      <c r="O32" s="1"/>
      <c r="P32" s="1"/>
      <c r="Q32" s="1"/>
      <c r="R32" s="1"/>
      <c r="S32" s="1"/>
      <c r="T32" s="1"/>
      <c r="U32" s="1"/>
    </row>
    <row r="34" spans="1:9" x14ac:dyDescent="0.25">
      <c r="A34" t="s">
        <v>23</v>
      </c>
    </row>
    <row r="37" spans="1:9" x14ac:dyDescent="0.25">
      <c r="B37" s="6"/>
      <c r="C37" s="6"/>
      <c r="D37" s="6"/>
      <c r="E37" s="6"/>
      <c r="F37" s="6"/>
      <c r="G37" s="6"/>
      <c r="H37" s="6"/>
      <c r="I37" s="6"/>
    </row>
    <row r="38" spans="1:9" x14ac:dyDescent="0.25">
      <c r="B38" s="6"/>
      <c r="C38" s="6"/>
      <c r="D38" s="6"/>
      <c r="E38" s="6"/>
      <c r="F38" s="6"/>
      <c r="G38" s="6"/>
      <c r="H38" s="6"/>
      <c r="I38" s="6"/>
    </row>
    <row r="39" spans="1:9" x14ac:dyDescent="0.25">
      <c r="B39" s="8"/>
      <c r="C39" s="8"/>
      <c r="D39" s="8"/>
      <c r="E39" s="8"/>
      <c r="F39" s="8"/>
      <c r="G39" s="8"/>
      <c r="H39" s="8"/>
      <c r="I39" s="8"/>
    </row>
    <row r="40" spans="1:9" x14ac:dyDescent="0.25">
      <c r="B40" s="6"/>
      <c r="C40" s="6"/>
      <c r="D40" s="6"/>
      <c r="E40" s="6"/>
      <c r="F40" s="6"/>
      <c r="G40" s="6"/>
      <c r="H40" s="6"/>
      <c r="I40" s="6"/>
    </row>
    <row r="41" spans="1:9" x14ac:dyDescent="0.25">
      <c r="B41" s="8"/>
      <c r="C41" s="8"/>
      <c r="D41" s="8"/>
      <c r="E41" s="8"/>
      <c r="F41" s="8"/>
      <c r="G41" s="8"/>
      <c r="H41" s="8"/>
      <c r="I41" s="8"/>
    </row>
    <row r="42" spans="1:9" x14ac:dyDescent="0.25">
      <c r="B42" s="6"/>
      <c r="C42" s="6"/>
      <c r="D42" s="6"/>
      <c r="E42" s="6"/>
      <c r="F42" s="6"/>
      <c r="G42" s="6"/>
      <c r="H42" s="6"/>
      <c r="I42" s="6"/>
    </row>
    <row r="43" spans="1:9" x14ac:dyDescent="0.25">
      <c r="B43" s="8"/>
      <c r="C43" s="8"/>
      <c r="D43" s="8"/>
      <c r="E43" s="8"/>
      <c r="F43" s="8"/>
      <c r="G43" s="8"/>
      <c r="H43" s="8"/>
      <c r="I43" s="8"/>
    </row>
    <row r="44" spans="1:9" x14ac:dyDescent="0.25">
      <c r="B44" s="6"/>
      <c r="C44" s="6"/>
      <c r="D44" s="6"/>
      <c r="E44" s="6"/>
      <c r="F44" s="6"/>
      <c r="G44" s="6"/>
      <c r="H44" s="6"/>
      <c r="I44" s="6"/>
    </row>
    <row r="45" spans="1:9" x14ac:dyDescent="0.25">
      <c r="B45" s="8"/>
      <c r="C45" s="8"/>
      <c r="D45" s="8"/>
      <c r="E45" s="8"/>
      <c r="F45" s="8"/>
      <c r="G45" s="8"/>
      <c r="H45" s="8"/>
      <c r="I45" s="8"/>
    </row>
    <row r="46" spans="1:9" x14ac:dyDescent="0.25">
      <c r="B46" s="6"/>
      <c r="C46" s="6"/>
      <c r="D46" s="6"/>
      <c r="E46" s="6"/>
      <c r="F46" s="6"/>
      <c r="G46" s="6"/>
      <c r="H46" s="6"/>
      <c r="I46" s="6"/>
    </row>
    <row r="47" spans="1:9" x14ac:dyDescent="0.25">
      <c r="B47" s="8"/>
      <c r="C47" s="8"/>
      <c r="D47" s="8"/>
      <c r="E47" s="8"/>
      <c r="F47" s="8"/>
      <c r="G47" s="8"/>
      <c r="H47" s="8"/>
      <c r="I47" s="8"/>
    </row>
    <row r="48" spans="1:9" x14ac:dyDescent="0.25">
      <c r="B48" s="6"/>
      <c r="C48" s="6"/>
      <c r="D48" s="6"/>
      <c r="E48" s="6"/>
      <c r="F48" s="6"/>
      <c r="G48" s="6"/>
      <c r="H48" s="6"/>
      <c r="I48" s="6"/>
    </row>
    <row r="49" spans="2:9" x14ac:dyDescent="0.25">
      <c r="B49" s="8"/>
      <c r="C49" s="8"/>
      <c r="D49" s="8"/>
      <c r="E49" s="8"/>
      <c r="F49" s="8"/>
      <c r="G49" s="8"/>
      <c r="H49" s="8"/>
      <c r="I49" s="8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8"/>
      <c r="C51" s="8"/>
      <c r="D51" s="8"/>
      <c r="E51" s="8"/>
      <c r="F51" s="8"/>
      <c r="G51" s="8"/>
      <c r="H51" s="8"/>
      <c r="I51" s="8"/>
    </row>
    <row r="52" spans="2:9" x14ac:dyDescent="0.25">
      <c r="B52" s="6"/>
      <c r="C52" s="6"/>
      <c r="D52" s="6"/>
      <c r="E52" s="6"/>
      <c r="F52" s="6"/>
      <c r="G52" s="6"/>
      <c r="H52" s="6"/>
      <c r="I52" s="6"/>
    </row>
    <row r="53" spans="2:9" x14ac:dyDescent="0.25">
      <c r="B53" s="8"/>
      <c r="C53" s="8"/>
      <c r="D53" s="8"/>
      <c r="E53" s="8"/>
      <c r="F53" s="8"/>
      <c r="G53" s="8"/>
      <c r="H53" s="8"/>
      <c r="I53" s="8"/>
    </row>
    <row r="54" spans="2:9" x14ac:dyDescent="0.25">
      <c r="B54" s="6"/>
      <c r="C54" s="6"/>
      <c r="D54" s="6"/>
      <c r="E54" s="6"/>
      <c r="F54" s="6"/>
      <c r="G54" s="6"/>
      <c r="H54" s="6"/>
      <c r="I54" s="6"/>
    </row>
    <row r="55" spans="2:9" x14ac:dyDescent="0.25">
      <c r="B55" s="8"/>
      <c r="C55" s="8"/>
      <c r="D55" s="8"/>
      <c r="E55" s="8"/>
      <c r="F55" s="8"/>
      <c r="G55" s="8"/>
      <c r="H55" s="8"/>
      <c r="I55" s="8"/>
    </row>
    <row r="56" spans="2:9" x14ac:dyDescent="0.25">
      <c r="B56" s="6"/>
      <c r="C56" s="6"/>
      <c r="D56" s="6"/>
      <c r="E56" s="6"/>
      <c r="F56" s="6"/>
      <c r="G56" s="6"/>
      <c r="H56" s="6"/>
      <c r="I56" s="6"/>
    </row>
    <row r="57" spans="2:9" x14ac:dyDescent="0.25">
      <c r="B57" s="8"/>
      <c r="C57" s="8"/>
      <c r="D57" s="8"/>
      <c r="E57" s="8"/>
      <c r="F57" s="8"/>
      <c r="G57" s="8"/>
      <c r="H57" s="8"/>
      <c r="I57" s="8"/>
    </row>
    <row r="58" spans="2:9" x14ac:dyDescent="0.25">
      <c r="B58" s="6"/>
      <c r="C58" s="6"/>
      <c r="D58" s="6"/>
      <c r="E58" s="6"/>
      <c r="F58" s="6"/>
      <c r="G58" s="6"/>
      <c r="H58" s="6"/>
      <c r="I58" s="6"/>
    </row>
    <row r="59" spans="2:9" x14ac:dyDescent="0.25">
      <c r="B59" s="8"/>
      <c r="C59" s="8"/>
      <c r="D59" s="8"/>
      <c r="E59" s="8"/>
      <c r="F59" s="8"/>
      <c r="G59" s="8"/>
      <c r="H59" s="8"/>
      <c r="I59" s="8"/>
    </row>
    <row r="60" spans="2:9" x14ac:dyDescent="0.25">
      <c r="B60" s="6"/>
      <c r="C60" s="6"/>
      <c r="D60" s="6"/>
      <c r="E60" s="6"/>
      <c r="F60" s="6"/>
      <c r="G60" s="6"/>
      <c r="H60" s="6"/>
      <c r="I60" s="6"/>
    </row>
    <row r="61" spans="2:9" x14ac:dyDescent="0.25">
      <c r="B61" s="8"/>
      <c r="C61" s="8"/>
      <c r="D61" s="8"/>
      <c r="E61" s="8"/>
      <c r="F61" s="8"/>
      <c r="G61" s="8"/>
      <c r="H61" s="8"/>
      <c r="I61" s="8"/>
    </row>
    <row r="62" spans="2:9" x14ac:dyDescent="0.25">
      <c r="B62" s="6"/>
      <c r="C62" s="6"/>
      <c r="D62" s="6"/>
      <c r="E62" s="6"/>
      <c r="F62" s="6"/>
      <c r="G62" s="6"/>
      <c r="H62" s="6"/>
      <c r="I62" s="6"/>
    </row>
    <row r="63" spans="2:9" x14ac:dyDescent="0.25">
      <c r="B63" s="6"/>
      <c r="C63" s="6"/>
      <c r="D63" s="6"/>
      <c r="E63" s="6"/>
      <c r="F63" s="6"/>
      <c r="G63" s="6"/>
      <c r="H63" s="6"/>
      <c r="I63" s="6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</sheetData>
  <mergeCells count="3">
    <mergeCell ref="A2:I2"/>
    <mergeCell ref="B3:E3"/>
    <mergeCell ref="F3:I3"/>
  </mergeCells>
  <printOptions horizontalCentered="1"/>
  <pageMargins left="0.25" right="0.25" top="0.75" bottom="0.7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93B1-C175-4AB7-BF3F-8C7D856E9CFB}">
  <sheetPr>
    <pageSetUpPr fitToPage="1"/>
  </sheetPr>
  <dimension ref="A1:N23"/>
  <sheetViews>
    <sheetView workbookViewId="0">
      <selection sqref="A1:I1"/>
    </sheetView>
  </sheetViews>
  <sheetFormatPr defaultRowHeight="15" x14ac:dyDescent="0.25"/>
  <cols>
    <col min="1" max="1" width="31.140625" customWidth="1"/>
    <col min="2" max="9" width="8" bestFit="1" customWidth="1"/>
  </cols>
  <sheetData>
    <row r="1" spans="1:14" ht="2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</row>
    <row r="2" spans="1:14" x14ac:dyDescent="0.25">
      <c r="A2" s="75"/>
      <c r="B2" s="85" t="s">
        <v>14</v>
      </c>
      <c r="C2" s="85"/>
      <c r="D2" s="85"/>
      <c r="E2" s="86"/>
      <c r="F2" s="87" t="s">
        <v>15</v>
      </c>
      <c r="G2" s="85"/>
      <c r="H2" s="85"/>
      <c r="I2" s="85"/>
    </row>
    <row r="3" spans="1:14" x14ac:dyDescent="0.25">
      <c r="A3" s="25"/>
      <c r="B3" s="7">
        <v>2019</v>
      </c>
      <c r="C3" s="7">
        <v>2020</v>
      </c>
      <c r="D3" s="7">
        <v>2021</v>
      </c>
      <c r="E3" s="44">
        <v>2022</v>
      </c>
      <c r="F3" s="7">
        <v>2023</v>
      </c>
      <c r="G3" s="7">
        <v>2024</v>
      </c>
      <c r="H3" s="7">
        <v>2025</v>
      </c>
      <c r="I3" s="7">
        <v>2026</v>
      </c>
      <c r="N3" s="7"/>
    </row>
    <row r="4" spans="1:14" ht="24" customHeight="1" x14ac:dyDescent="0.25">
      <c r="A4" s="54" t="s">
        <v>1</v>
      </c>
      <c r="B4" s="55">
        <v>51936.6857426192</v>
      </c>
      <c r="C4" s="55">
        <v>54943.464668498797</v>
      </c>
      <c r="D4" s="55">
        <v>59015.117099091403</v>
      </c>
      <c r="E4" s="70">
        <v>60060.246278257597</v>
      </c>
      <c r="F4" s="66">
        <v>62235.152448834298</v>
      </c>
      <c r="G4" s="55">
        <v>64452.911059878803</v>
      </c>
      <c r="H4" s="55">
        <v>66881.203934556703</v>
      </c>
      <c r="I4" s="56">
        <v>69267.949907198607</v>
      </c>
      <c r="N4" s="16"/>
    </row>
    <row r="5" spans="1:14" ht="24" customHeight="1" x14ac:dyDescent="0.25">
      <c r="A5" s="57" t="s">
        <v>2</v>
      </c>
      <c r="B5" s="58">
        <v>48108.967540588797</v>
      </c>
      <c r="C5" s="58">
        <v>51084.686808624298</v>
      </c>
      <c r="D5" s="58">
        <v>55372.138156370202</v>
      </c>
      <c r="E5" s="71">
        <v>56225.259726797303</v>
      </c>
      <c r="F5" s="67">
        <v>58310.267011424301</v>
      </c>
      <c r="G5" s="58">
        <v>60470.310119220398</v>
      </c>
      <c r="H5" s="58">
        <v>62855.433252889401</v>
      </c>
      <c r="I5" s="59">
        <v>65241.028231901997</v>
      </c>
      <c r="N5" s="16"/>
    </row>
    <row r="6" spans="1:14" ht="24" customHeight="1" x14ac:dyDescent="0.25">
      <c r="A6" s="60" t="s">
        <v>3</v>
      </c>
      <c r="B6" s="61">
        <v>49496.472282217401</v>
      </c>
      <c r="C6" s="61">
        <v>52419.414306289</v>
      </c>
      <c r="D6" s="61">
        <v>56666.503465622103</v>
      </c>
      <c r="E6" s="72">
        <v>58203.696213259303</v>
      </c>
      <c r="F6" s="68">
        <v>60501.269879838699</v>
      </c>
      <c r="G6" s="61">
        <v>62830.775075841302</v>
      </c>
      <c r="H6" s="61">
        <v>65407.047785713999</v>
      </c>
      <c r="I6" s="62">
        <v>67941.688491757799</v>
      </c>
      <c r="N6" s="16"/>
    </row>
    <row r="7" spans="1:14" ht="24" customHeight="1" x14ac:dyDescent="0.25">
      <c r="A7" s="57" t="s">
        <v>4</v>
      </c>
      <c r="B7" s="58">
        <v>51838.271725766303</v>
      </c>
      <c r="C7" s="58">
        <v>55817.626487212001</v>
      </c>
      <c r="D7" s="58">
        <v>59629.194243028804</v>
      </c>
      <c r="E7" s="71">
        <v>61178.838724522502</v>
      </c>
      <c r="F7" s="67">
        <v>63297.975043865197</v>
      </c>
      <c r="G7" s="58">
        <v>65458.1380071229</v>
      </c>
      <c r="H7" s="58">
        <v>67827.354335543903</v>
      </c>
      <c r="I7" s="59">
        <v>70149.618315186104</v>
      </c>
      <c r="N7" s="16"/>
    </row>
    <row r="8" spans="1:14" ht="24" customHeight="1" x14ac:dyDescent="0.25">
      <c r="A8" s="60" t="s">
        <v>5</v>
      </c>
      <c r="B8" s="61">
        <v>45499.587612490097</v>
      </c>
      <c r="C8" s="61">
        <v>47909.484522231898</v>
      </c>
      <c r="D8" s="61">
        <v>51954.900360553402</v>
      </c>
      <c r="E8" s="72">
        <v>52516.957210776498</v>
      </c>
      <c r="F8" s="68">
        <v>54420.729589305898</v>
      </c>
      <c r="G8" s="61">
        <v>56380.136571272997</v>
      </c>
      <c r="H8" s="61">
        <v>58559.867862715902</v>
      </c>
      <c r="I8" s="62">
        <v>60712.646905629699</v>
      </c>
      <c r="N8" s="16"/>
    </row>
    <row r="9" spans="1:14" ht="24" customHeight="1" x14ac:dyDescent="0.25">
      <c r="A9" s="57" t="s">
        <v>6</v>
      </c>
      <c r="B9" s="58">
        <v>50724.828597300599</v>
      </c>
      <c r="C9" s="58">
        <v>53969.910073615101</v>
      </c>
      <c r="D9" s="58">
        <v>59518.857275174298</v>
      </c>
      <c r="E9" s="71">
        <v>60401.814600198399</v>
      </c>
      <c r="F9" s="67">
        <v>62663.207018907298</v>
      </c>
      <c r="G9" s="58">
        <v>64994.506833756102</v>
      </c>
      <c r="H9" s="58">
        <v>67577.083786026997</v>
      </c>
      <c r="I9" s="59">
        <v>70137.845812960004</v>
      </c>
      <c r="N9" s="16"/>
    </row>
    <row r="10" spans="1:14" ht="24" customHeight="1" x14ac:dyDescent="0.25">
      <c r="A10" s="60" t="s">
        <v>7</v>
      </c>
      <c r="B10" s="61">
        <v>60889.563171446302</v>
      </c>
      <c r="C10" s="61">
        <v>63790.643818619603</v>
      </c>
      <c r="D10" s="61">
        <v>70348.808896160001</v>
      </c>
      <c r="E10" s="72">
        <v>71516.263824869704</v>
      </c>
      <c r="F10" s="68">
        <v>74358.269778448201</v>
      </c>
      <c r="G10" s="61">
        <v>77292.181256186494</v>
      </c>
      <c r="H10" s="61">
        <v>80509.328787085105</v>
      </c>
      <c r="I10" s="62">
        <v>83729.931170459706</v>
      </c>
      <c r="N10" s="16"/>
    </row>
    <row r="11" spans="1:14" ht="24" customHeight="1" x14ac:dyDescent="0.25">
      <c r="A11" s="57" t="s">
        <v>8</v>
      </c>
      <c r="B11" s="58">
        <v>57570.732568716398</v>
      </c>
      <c r="C11" s="58">
        <v>60529.533006730802</v>
      </c>
      <c r="D11" s="58">
        <v>66586.0409769205</v>
      </c>
      <c r="E11" s="71">
        <v>68155.286089427304</v>
      </c>
      <c r="F11" s="67">
        <v>70670.194218397402</v>
      </c>
      <c r="G11" s="58">
        <v>73266.209558246002</v>
      </c>
      <c r="H11" s="58">
        <v>76147.443336744604</v>
      </c>
      <c r="I11" s="59">
        <v>79009.481101857702</v>
      </c>
      <c r="N11" s="16"/>
    </row>
    <row r="12" spans="1:14" ht="24" customHeight="1" x14ac:dyDescent="0.25">
      <c r="A12" s="60" t="s">
        <v>9</v>
      </c>
      <c r="B12" s="61">
        <v>48651.211636363601</v>
      </c>
      <c r="C12" s="61">
        <v>51854.6682188591</v>
      </c>
      <c r="D12" s="61">
        <v>56252.940417697602</v>
      </c>
      <c r="E12" s="72">
        <v>56878.343232699503</v>
      </c>
      <c r="F12" s="68">
        <v>58737.225881255901</v>
      </c>
      <c r="G12" s="61">
        <v>60642.463392324797</v>
      </c>
      <c r="H12" s="61">
        <v>62755.121228689801</v>
      </c>
      <c r="I12" s="62">
        <v>64830.984284427803</v>
      </c>
      <c r="N12" s="16"/>
    </row>
    <row r="13" spans="1:14" ht="24" customHeight="1" x14ac:dyDescent="0.25">
      <c r="A13" s="57" t="s">
        <v>10</v>
      </c>
      <c r="B13" s="58">
        <v>49885.513746946897</v>
      </c>
      <c r="C13" s="58">
        <v>52951.0772719909</v>
      </c>
      <c r="D13" s="58">
        <v>56679.839543064198</v>
      </c>
      <c r="E13" s="71">
        <v>57574.027552260399</v>
      </c>
      <c r="F13" s="67">
        <v>59485.409475996203</v>
      </c>
      <c r="G13" s="58">
        <v>61457.980811964597</v>
      </c>
      <c r="H13" s="58">
        <v>63683.213616147899</v>
      </c>
      <c r="I13" s="59">
        <v>65868.008007773795</v>
      </c>
      <c r="N13" s="16"/>
    </row>
    <row r="14" spans="1:14" ht="24" customHeight="1" x14ac:dyDescent="0.25">
      <c r="A14" s="60" t="s">
        <v>11</v>
      </c>
      <c r="B14" s="61">
        <v>51959.066463896401</v>
      </c>
      <c r="C14" s="61">
        <v>54963.6448360586</v>
      </c>
      <c r="D14" s="61">
        <v>58813.011376670598</v>
      </c>
      <c r="E14" s="72">
        <v>60359.246781680398</v>
      </c>
      <c r="F14" s="68">
        <v>62565.598705227399</v>
      </c>
      <c r="G14" s="61">
        <v>64858.010111196003</v>
      </c>
      <c r="H14" s="61">
        <v>67446.173698393599</v>
      </c>
      <c r="I14" s="62">
        <v>70009.983607994902</v>
      </c>
      <c r="M14" s="23"/>
      <c r="N14" s="16"/>
    </row>
    <row r="15" spans="1:14" ht="24" customHeight="1" x14ac:dyDescent="0.25">
      <c r="A15" s="57" t="s">
        <v>12</v>
      </c>
      <c r="B15" s="58">
        <v>50684.387220985504</v>
      </c>
      <c r="C15" s="58">
        <v>53611.523582978902</v>
      </c>
      <c r="D15" s="58">
        <v>57968.820510352001</v>
      </c>
      <c r="E15" s="71">
        <v>58769.854629841102</v>
      </c>
      <c r="F15" s="67">
        <v>60920.638658006101</v>
      </c>
      <c r="G15" s="58">
        <v>63131.603984676498</v>
      </c>
      <c r="H15" s="58">
        <v>65560.616061342604</v>
      </c>
      <c r="I15" s="59">
        <v>67971.272710091303</v>
      </c>
      <c r="N15" s="16"/>
    </row>
    <row r="16" spans="1:14" ht="24" customHeight="1" x14ac:dyDescent="0.25">
      <c r="A16" s="63" t="s">
        <v>13</v>
      </c>
      <c r="B16" s="64">
        <v>52360.010798240801</v>
      </c>
      <c r="C16" s="64">
        <v>55458.414252407398</v>
      </c>
      <c r="D16" s="64">
        <v>60209.328861034999</v>
      </c>
      <c r="E16" s="73">
        <v>61312.368376622799</v>
      </c>
      <c r="F16" s="69">
        <v>63647.693022077699</v>
      </c>
      <c r="G16" s="64">
        <v>66060.242485476105</v>
      </c>
      <c r="H16" s="64">
        <v>68738.806346008496</v>
      </c>
      <c r="I16" s="65">
        <v>71401.506528289203</v>
      </c>
      <c r="M16" s="27"/>
      <c r="N16" s="17"/>
    </row>
    <row r="17" spans="1:9" x14ac:dyDescent="0.25">
      <c r="A17" s="76"/>
      <c r="B17" s="76"/>
      <c r="C17" s="76"/>
      <c r="D17" s="76"/>
      <c r="E17" s="76"/>
      <c r="F17" s="76"/>
      <c r="G17" s="76"/>
      <c r="H17" s="76"/>
      <c r="I17" s="76"/>
    </row>
    <row r="18" spans="1:9" x14ac:dyDescent="0.25">
      <c r="A18" s="76" t="s">
        <v>23</v>
      </c>
      <c r="B18" s="76"/>
      <c r="C18" s="76"/>
      <c r="D18" s="76"/>
      <c r="E18" s="76"/>
      <c r="F18" s="76"/>
      <c r="G18" s="76"/>
      <c r="H18" s="76"/>
      <c r="I18" s="76"/>
    </row>
    <row r="19" spans="1:9" x14ac:dyDescent="0.25">
      <c r="A19" s="18"/>
      <c r="B19" s="18"/>
      <c r="C19" s="18"/>
      <c r="D19" s="18"/>
      <c r="E19" s="18"/>
      <c r="F19" s="18"/>
      <c r="G19" s="18"/>
      <c r="H19" s="18"/>
      <c r="I19" s="18"/>
    </row>
    <row r="23" spans="1:9" x14ac:dyDescent="0.25">
      <c r="B23" s="15"/>
      <c r="C23" s="15"/>
      <c r="D23" s="15"/>
      <c r="E23" s="15"/>
      <c r="F23" s="15"/>
      <c r="G23" s="15"/>
    </row>
  </sheetData>
  <sortState xmlns:xlrd2="http://schemas.microsoft.com/office/spreadsheetml/2017/richdata2" ref="M4:N16">
    <sortCondition ref="N4:N16"/>
  </sortState>
  <mergeCells count="3">
    <mergeCell ref="A1:I1"/>
    <mergeCell ref="B2:E2"/>
    <mergeCell ref="F2:I2"/>
  </mergeCells>
  <printOptions horizontalCentered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B9EA-E7B0-4978-8EE5-CE882C4E220D}">
  <sheetPr>
    <pageSetUpPr fitToPage="1"/>
  </sheetPr>
  <dimension ref="A1:F41"/>
  <sheetViews>
    <sheetView workbookViewId="0">
      <selection sqref="A1:B1"/>
    </sheetView>
  </sheetViews>
  <sheetFormatPr defaultRowHeight="15" x14ac:dyDescent="0.25"/>
  <cols>
    <col min="1" max="1" width="37.28515625" bestFit="1" customWidth="1"/>
    <col min="2" max="2" width="15.28515625" bestFit="1" customWidth="1"/>
  </cols>
  <sheetData>
    <row r="1" spans="1:6" ht="28.5" customHeight="1" thickBot="1" x14ac:dyDescent="0.3">
      <c r="A1" s="89" t="s">
        <v>51</v>
      </c>
      <c r="B1" s="89"/>
    </row>
    <row r="2" spans="1:6" ht="16.5" thickTop="1" thickBot="1" x14ac:dyDescent="0.3">
      <c r="A2" s="28" t="s">
        <v>24</v>
      </c>
      <c r="B2" s="29" t="s">
        <v>49</v>
      </c>
    </row>
    <row r="3" spans="1:6" x14ac:dyDescent="0.25">
      <c r="A3" s="30" t="s">
        <v>1</v>
      </c>
      <c r="B3" s="31">
        <v>244845</v>
      </c>
      <c r="F3" s="32"/>
    </row>
    <row r="4" spans="1:6" x14ac:dyDescent="0.25">
      <c r="A4" s="32" t="s">
        <v>25</v>
      </c>
      <c r="B4" s="33">
        <v>52718</v>
      </c>
      <c r="F4" s="32"/>
    </row>
    <row r="5" spans="1:6" x14ac:dyDescent="0.25">
      <c r="A5" s="32" t="s">
        <v>26</v>
      </c>
      <c r="B5" s="33">
        <v>192127</v>
      </c>
      <c r="F5" s="32"/>
    </row>
    <row r="6" spans="1:6" x14ac:dyDescent="0.25">
      <c r="A6" s="30" t="s">
        <v>2</v>
      </c>
      <c r="B6" s="31">
        <v>173644</v>
      </c>
      <c r="F6" s="32"/>
    </row>
    <row r="7" spans="1:6" x14ac:dyDescent="0.25">
      <c r="A7" s="32" t="s">
        <v>27</v>
      </c>
      <c r="B7" s="33">
        <v>66807</v>
      </c>
      <c r="F7" s="32"/>
    </row>
    <row r="8" spans="1:6" x14ac:dyDescent="0.25">
      <c r="A8" s="32" t="s">
        <v>28</v>
      </c>
      <c r="B8" s="33">
        <v>106837</v>
      </c>
      <c r="F8" s="32"/>
    </row>
    <row r="9" spans="1:6" x14ac:dyDescent="0.25">
      <c r="A9" s="30" t="s">
        <v>3</v>
      </c>
      <c r="B9" s="31">
        <v>103836</v>
      </c>
      <c r="F9" s="32"/>
    </row>
    <row r="10" spans="1:6" x14ac:dyDescent="0.25">
      <c r="A10" s="32" t="s">
        <v>29</v>
      </c>
      <c r="B10" s="33">
        <v>103836</v>
      </c>
      <c r="F10" s="32"/>
    </row>
    <row r="11" spans="1:6" x14ac:dyDescent="0.25">
      <c r="A11" s="30" t="s">
        <v>4</v>
      </c>
      <c r="B11" s="31">
        <v>330292</v>
      </c>
      <c r="F11" s="32"/>
    </row>
    <row r="12" spans="1:6" x14ac:dyDescent="0.25">
      <c r="A12" s="32" t="s">
        <v>30</v>
      </c>
      <c r="B12" s="33">
        <v>270036</v>
      </c>
      <c r="F12" s="32"/>
    </row>
    <row r="13" spans="1:6" x14ac:dyDescent="0.25">
      <c r="A13" s="32" t="s">
        <v>31</v>
      </c>
      <c r="B13" s="33">
        <v>20623</v>
      </c>
      <c r="F13" s="32"/>
    </row>
    <row r="14" spans="1:6" x14ac:dyDescent="0.25">
      <c r="A14" s="32" t="s">
        <v>32</v>
      </c>
      <c r="B14" s="33">
        <v>39633</v>
      </c>
      <c r="F14" s="32"/>
    </row>
    <row r="15" spans="1:6" x14ac:dyDescent="0.25">
      <c r="A15" s="30" t="s">
        <v>5</v>
      </c>
      <c r="B15" s="31">
        <v>164060</v>
      </c>
      <c r="F15" s="32"/>
    </row>
    <row r="16" spans="1:6" x14ac:dyDescent="0.25">
      <c r="A16" s="32" t="s">
        <v>33</v>
      </c>
      <c r="B16" s="33">
        <v>164060</v>
      </c>
      <c r="F16" s="32"/>
    </row>
    <row r="17" spans="1:6" x14ac:dyDescent="0.25">
      <c r="A17" s="30" t="s">
        <v>6</v>
      </c>
      <c r="B17" s="31">
        <v>139094</v>
      </c>
      <c r="F17" s="32"/>
    </row>
    <row r="18" spans="1:6" x14ac:dyDescent="0.25">
      <c r="A18" s="32" t="s">
        <v>34</v>
      </c>
      <c r="B18" s="33">
        <v>120294</v>
      </c>
      <c r="F18" s="32"/>
    </row>
    <row r="19" spans="1:6" x14ac:dyDescent="0.25">
      <c r="A19" s="32" t="s">
        <v>35</v>
      </c>
      <c r="B19" s="33">
        <f>B17-B18</f>
        <v>18800</v>
      </c>
      <c r="F19" s="32"/>
    </row>
    <row r="20" spans="1:6" x14ac:dyDescent="0.25">
      <c r="A20" s="30" t="s">
        <v>7</v>
      </c>
      <c r="B20" s="31">
        <v>687077</v>
      </c>
    </row>
    <row r="21" spans="1:6" x14ac:dyDescent="0.25">
      <c r="A21" s="32" t="s">
        <v>36</v>
      </c>
      <c r="B21" s="33">
        <v>58193</v>
      </c>
    </row>
    <row r="22" spans="1:6" x14ac:dyDescent="0.25">
      <c r="A22" s="32" t="s">
        <v>37</v>
      </c>
      <c r="B22" s="33">
        <v>568203</v>
      </c>
    </row>
    <row r="23" spans="1:6" x14ac:dyDescent="0.25">
      <c r="A23" s="32" t="s">
        <v>38</v>
      </c>
      <c r="B23" s="33">
        <v>36816</v>
      </c>
    </row>
    <row r="24" spans="1:6" x14ac:dyDescent="0.25">
      <c r="A24" s="32" t="s">
        <v>39</v>
      </c>
      <c r="B24" s="33">
        <v>23865</v>
      </c>
    </row>
    <row r="25" spans="1:6" x14ac:dyDescent="0.25">
      <c r="A25" s="30" t="s">
        <v>8</v>
      </c>
      <c r="B25" s="31">
        <v>1559792</v>
      </c>
    </row>
    <row r="26" spans="1:6" x14ac:dyDescent="0.25">
      <c r="A26" s="32" t="s">
        <v>40</v>
      </c>
      <c r="B26" s="33">
        <v>918661</v>
      </c>
    </row>
    <row r="27" spans="1:6" x14ac:dyDescent="0.25">
      <c r="A27" s="32" t="s">
        <v>41</v>
      </c>
      <c r="B27" s="33">
        <v>93009</v>
      </c>
    </row>
    <row r="28" spans="1:6" x14ac:dyDescent="0.25">
      <c r="A28" s="32" t="s">
        <v>42</v>
      </c>
      <c r="B28" s="33">
        <v>137688</v>
      </c>
    </row>
    <row r="29" spans="1:6" x14ac:dyDescent="0.25">
      <c r="A29" s="32" t="s">
        <v>43</v>
      </c>
      <c r="B29" s="33">
        <v>410434</v>
      </c>
    </row>
    <row r="30" spans="1:6" x14ac:dyDescent="0.25">
      <c r="A30" s="30" t="s">
        <v>9</v>
      </c>
      <c r="B30" s="31">
        <v>170718</v>
      </c>
    </row>
    <row r="31" spans="1:6" x14ac:dyDescent="0.25">
      <c r="A31" s="32" t="s">
        <v>44</v>
      </c>
      <c r="B31" s="33">
        <v>170718</v>
      </c>
    </row>
    <row r="32" spans="1:6" x14ac:dyDescent="0.25">
      <c r="A32" s="30" t="s">
        <v>10</v>
      </c>
      <c r="B32" s="31">
        <v>195846</v>
      </c>
    </row>
    <row r="33" spans="1:2" x14ac:dyDescent="0.25">
      <c r="A33" s="32" t="s">
        <v>45</v>
      </c>
      <c r="B33" s="33">
        <v>195846</v>
      </c>
    </row>
    <row r="34" spans="1:2" x14ac:dyDescent="0.25">
      <c r="A34" s="30" t="s">
        <v>11</v>
      </c>
      <c r="B34" s="31">
        <v>117841</v>
      </c>
    </row>
    <row r="35" spans="1:2" x14ac:dyDescent="0.25">
      <c r="A35" s="32" t="s">
        <v>46</v>
      </c>
      <c r="B35" s="33">
        <v>117841</v>
      </c>
    </row>
    <row r="36" spans="1:2" x14ac:dyDescent="0.25">
      <c r="A36" s="30" t="s">
        <v>12</v>
      </c>
      <c r="B36" s="31">
        <v>166334</v>
      </c>
    </row>
    <row r="37" spans="1:2" ht="15.75" thickBot="1" x14ac:dyDescent="0.3">
      <c r="A37" s="34" t="s">
        <v>47</v>
      </c>
      <c r="B37" s="35">
        <v>166334</v>
      </c>
    </row>
    <row r="38" spans="1:2" x14ac:dyDescent="0.25">
      <c r="A38" s="30" t="s">
        <v>0</v>
      </c>
      <c r="B38" s="31">
        <v>4053379</v>
      </c>
    </row>
    <row r="39" spans="1:2" ht="15.75" thickBot="1" x14ac:dyDescent="0.3">
      <c r="A39" s="36" t="s">
        <v>48</v>
      </c>
      <c r="B39" s="37">
        <v>5908192.5</v>
      </c>
    </row>
    <row r="41" spans="1:2" ht="45" customHeight="1" x14ac:dyDescent="0.25">
      <c r="A41" s="88" t="s">
        <v>50</v>
      </c>
      <c r="B41" s="88"/>
    </row>
  </sheetData>
  <sortState xmlns:xlrd2="http://schemas.microsoft.com/office/spreadsheetml/2017/richdata2" ref="F3:F19">
    <sortCondition ref="F3:F19"/>
  </sortState>
  <mergeCells count="2">
    <mergeCell ref="A41:B41"/>
    <mergeCell ref="A1:B1"/>
  </mergeCells>
  <printOptions horizontalCentered="1"/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2024</_x002e_DocumentYear>
    <_dlc_DocId xmlns="bb65cc95-6d4e-4879-a879-9838761499af">33E6D4FPPFNA-16-6963</_dlc_DocId>
    <_dlc_DocIdUrl xmlns="bb65cc95-6d4e-4879-a879-9838761499af">
      <Url>https://revenue-auth-prod.wi.gov/_layouts/15/DocIdRedir.aspx?ID=33E6D4FPPFNA-16-6963</Url>
      <Description>33E6D4FPPFNA-16-6963</Description>
    </_dlc_DocIdUrl>
  </documentManagement>
</p:properties>
</file>

<file path=customXml/itemProps1.xml><?xml version="1.0" encoding="utf-8"?>
<ds:datastoreItem xmlns:ds="http://schemas.openxmlformats.org/officeDocument/2006/customXml" ds:itemID="{675203C4-1280-420D-84C5-1AA68B23B29F}"/>
</file>

<file path=customXml/itemProps2.xml><?xml version="1.0" encoding="utf-8"?>
<ds:datastoreItem xmlns:ds="http://schemas.openxmlformats.org/officeDocument/2006/customXml" ds:itemID="{AA59B3A0-8840-4349-AEE7-AD1E2AFF7837}"/>
</file>

<file path=customXml/itemProps3.xml><?xml version="1.0" encoding="utf-8"?>
<ds:datastoreItem xmlns:ds="http://schemas.openxmlformats.org/officeDocument/2006/customXml" ds:itemID="{6D33B67F-8A7C-4B06-958B-CCD1680375FF}"/>
</file>

<file path=customXml/itemProps4.xml><?xml version="1.0" encoding="utf-8"?>
<ds:datastoreItem xmlns:ds="http://schemas.openxmlformats.org/officeDocument/2006/customXml" ds:itemID="{1824A2A2-7075-499D-95A2-95ECFCAB5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table_eea</vt:lpstr>
      <vt:lpstr>table_yp</vt:lpstr>
      <vt:lpstr>table_wsd</vt:lpstr>
      <vt:lpstr>table PCPI</vt:lpstr>
      <vt:lpstr>pop</vt:lpstr>
      <vt:lpstr>pop!Print_Area</vt:lpstr>
      <vt:lpstr>'table PCPI'!Print_Area</vt:lpstr>
      <vt:lpstr>table_eea!Print_Area</vt:lpstr>
      <vt:lpstr>table_wsd!Print_Area</vt:lpstr>
      <vt:lpstr>table_yp!Print_Area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MSA Outlook Tables, March 2024</dc:title>
  <dc:creator>Camfield, Emily M</dc:creator>
  <cp:lastModifiedBy>Camfield, Emily - DOR</cp:lastModifiedBy>
  <cp:lastPrinted>2024-04-01T13:37:44Z</cp:lastPrinted>
  <dcterms:created xsi:type="dcterms:W3CDTF">2021-08-09T15:23:50Z</dcterms:created>
  <dcterms:modified xsi:type="dcterms:W3CDTF">2024-04-01T13:38:09Z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22b46013-bdcc-4aaa-9172-7f133c3517d9</vt:lpwstr>
  </property>
</Properties>
</file>