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W:\RevAcctg\Reconciliations\Monthly Distributions\zCY 2024\12 Dec\Website\"/>
    </mc:Choice>
  </mc:AlternateContent>
  <xr:revisionPtr revIDLastSave="0" documentId="13_ncr:1_{2EBE388D-92C9-488C-8668-4198669897F0}" xr6:coauthVersionLast="47" xr6:coauthVersionMax="47" xr10:uidLastSave="{00000000-0000-0000-0000-000000000000}"/>
  <bookViews>
    <workbookView xWindow="30180" yWindow="765" windowWidth="26820" windowHeight="14340" xr2:uid="{00000000-000D-0000-FFFF-FFFF00000000}"/>
  </bookViews>
  <sheets>
    <sheet name="County Sales Tax Distributions " sheetId="1" r:id="rId1"/>
  </sheets>
  <definedNames>
    <definedName name="_xlnm.Print_Area" localSheetId="0">'County Sales Tax Distributions '!$A$1:$N$76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76" i="1" l="1"/>
  <c r="J76" i="1"/>
  <c r="I76" i="1"/>
  <c r="G76" i="1"/>
  <c r="M76" i="1"/>
  <c r="F76" i="1"/>
  <c r="N46" i="1" l="1"/>
  <c r="N51" i="1" l="1"/>
  <c r="K76" i="1" l="1"/>
  <c r="N15" i="1" l="1"/>
  <c r="N9" i="1" l="1"/>
  <c r="N10" i="1"/>
  <c r="N11" i="1"/>
  <c r="N12" i="1"/>
  <c r="N13" i="1"/>
  <c r="N14" i="1"/>
  <c r="N16" i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35" i="1"/>
  <c r="N36" i="1"/>
  <c r="N37" i="1"/>
  <c r="N38" i="1"/>
  <c r="N39" i="1"/>
  <c r="N40" i="1"/>
  <c r="N41" i="1"/>
  <c r="N42" i="1"/>
  <c r="N43" i="1"/>
  <c r="N44" i="1"/>
  <c r="N45" i="1"/>
  <c r="N47" i="1"/>
  <c r="N48" i="1"/>
  <c r="N49" i="1"/>
  <c r="N50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70" i="1"/>
  <c r="N71" i="1"/>
  <c r="N72" i="1"/>
  <c r="N73" i="1"/>
  <c r="N74" i="1"/>
  <c r="N75" i="1"/>
  <c r="D76" i="1"/>
  <c r="E76" i="1"/>
  <c r="H76" i="1"/>
  <c r="L76" i="1"/>
  <c r="B76" i="1"/>
  <c r="N8" i="1" l="1"/>
  <c r="N76" i="1" l="1"/>
</calcChain>
</file>

<file path=xl/sharedStrings.xml><?xml version="1.0" encoding="utf-8"?>
<sst xmlns="http://schemas.openxmlformats.org/spreadsheetml/2006/main" count="88" uniqueCount="88">
  <si>
    <t>Wisconsin Department of Revenue</t>
  </si>
  <si>
    <t>Division of Enterprise Services</t>
  </si>
  <si>
    <t xml:space="preserve">County Sales Tax Distributions </t>
  </si>
  <si>
    <t>Counties</t>
  </si>
  <si>
    <t>January</t>
  </si>
  <si>
    <t xml:space="preserve">February 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</si>
  <si>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</si>
  <si>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</si>
  <si>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</si>
  <si>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</si>
  <si>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</si>
  <si>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</si>
  <si>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</si>
  <si>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</si>
  <si>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</si>
  <si>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</si>
  <si>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</t>
  </si>
  <si>
    <t>Adams County</t>
  </si>
  <si>
    <t>Ashland County</t>
  </si>
  <si>
    <t>Barron County</t>
  </si>
  <si>
    <t>Bayfield County</t>
  </si>
  <si>
    <t>Buffalo County</t>
  </si>
  <si>
    <t>Burnett County</t>
  </si>
  <si>
    <t>Chippewa County</t>
  </si>
  <si>
    <t>Clark County</t>
  </si>
  <si>
    <t>Columbia County</t>
  </si>
  <si>
    <t>Crawford County</t>
  </si>
  <si>
    <t>Dane County</t>
  </si>
  <si>
    <t>Dodge County</t>
  </si>
  <si>
    <t>Door County</t>
  </si>
  <si>
    <t>Douglas County</t>
  </si>
  <si>
    <t>Dunn County</t>
  </si>
  <si>
    <t>Eau Claire County</t>
  </si>
  <si>
    <t>Florence County</t>
  </si>
  <si>
    <t>Fond Du Lac County</t>
  </si>
  <si>
    <t>Forest County</t>
  </si>
  <si>
    <t>Grant County</t>
  </si>
  <si>
    <t>Green County</t>
  </si>
  <si>
    <t>Green Lake County</t>
  </si>
  <si>
    <t>Iowa County</t>
  </si>
  <si>
    <t>Iron County</t>
  </si>
  <si>
    <t>Jackson County</t>
  </si>
  <si>
    <t>Jefferson County</t>
  </si>
  <si>
    <t>Juneau County</t>
  </si>
  <si>
    <t>Kenosha County</t>
  </si>
  <si>
    <t>Kewaunee County</t>
  </si>
  <si>
    <t>La Crosse County</t>
  </si>
  <si>
    <t>Lafayette County</t>
  </si>
  <si>
    <t>Langlade County</t>
  </si>
  <si>
    <t>Lincoln County</t>
  </si>
  <si>
    <t>Marathon County</t>
  </si>
  <si>
    <t>Marinette County</t>
  </si>
  <si>
    <t>Marquette County</t>
  </si>
  <si>
    <t>Milwaukee County</t>
  </si>
  <si>
    <t>Monroe County</t>
  </si>
  <si>
    <t>Oconto County</t>
  </si>
  <si>
    <t>Oneida County</t>
  </si>
  <si>
    <t>Ozaukee County</t>
  </si>
  <si>
    <t>Pepin County</t>
  </si>
  <si>
    <t>Pierce County</t>
  </si>
  <si>
    <t>Polk County</t>
  </si>
  <si>
    <t>Portage County</t>
  </si>
  <si>
    <t>Price County</t>
  </si>
  <si>
    <t>Richland County</t>
  </si>
  <si>
    <t>Rock County</t>
  </si>
  <si>
    <t>Rusk County</t>
  </si>
  <si>
    <t>Saint Croix County</t>
  </si>
  <si>
    <t>Sauk County</t>
  </si>
  <si>
    <t>Sawyer County</t>
  </si>
  <si>
    <t>Shawano County</t>
  </si>
  <si>
    <t>Sheboygan County</t>
  </si>
  <si>
    <t>Taylor County</t>
  </si>
  <si>
    <t>Trempealeau County</t>
  </si>
  <si>
    <t>Vernon County</t>
  </si>
  <si>
    <t>Vilas County</t>
  </si>
  <si>
    <t>Walworth County</t>
  </si>
  <si>
    <t>Washburn County</t>
  </si>
  <si>
    <t>Washington County</t>
  </si>
  <si>
    <t>Waupaca County</t>
  </si>
  <si>
    <t>Waushara County</t>
  </si>
  <si>
    <t>Wood County</t>
  </si>
  <si>
    <t>Total CST</t>
  </si>
  <si>
    <t>Brown County</t>
  </si>
  <si>
    <t>Calumet County</t>
  </si>
  <si>
    <t>Outagamie County</t>
  </si>
  <si>
    <t>Menominee County</t>
  </si>
  <si>
    <t>January-December 2024</t>
  </si>
  <si>
    <t>The following worksheet shows county sales tax distributed to the counties that have enacted the 0.5% local sales tax, with the exception of Milwaukee County whose local sales tax is 0.9% as of January 1,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</si>
</sst>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[$-409]mmmm\-yy;@"/>
    <numFmt numFmtId="165" formatCode="#,##0.00;\ \(#,##0.00\)"/>
    <numFmt numFmtId="166" formatCode="&quot;$&quot;#,##0.00"/>
  </numFmts>
  <fonts count="10" x14ac:knownFonts="1">
    <font>
      <sz val="10"/>
      <name val="Arial"/>
    </font>
    <font>
      <b/>
      <sz val="12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color rgb="FF000000"/>
      <name val="Arial"/>
      <family val="2"/>
    </font>
    <font>
      <sz val="8.5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4" fontId="2" fillId="0" borderId="0" applyFont="0" applyFill="0" applyBorder="0" applyAlignment="0" applyProtection="0"/>
    <xf numFmtId="44" fontId="9" fillId="0" borderId="0" applyFont="0" applyFill="0" applyBorder="0" applyAlignment="0" applyProtection="0"/>
  </cellStyleXfs>
  <cellXfs count="33">
    <xf numFmtId="0" fontId="0" fillId="0" borderId="0" xfId="0"/>
    <xf numFmtId="0" fontId="2" fillId="0" borderId="0" xfId="0" applyFont="1"/>
    <xf numFmtId="44" fontId="2" fillId="0" borderId="0" xfId="1" applyFont="1"/>
    <xf numFmtId="0" fontId="2" fillId="0" borderId="1" xfId="0" applyFont="1" applyBorder="1"/>
    <xf numFmtId="44" fontId="2" fillId="0" borderId="1" xfId="1" applyFont="1" applyBorder="1"/>
    <xf numFmtId="164" fontId="5" fillId="2" borderId="2" xfId="0" applyNumberFormat="1" applyFont="1" applyFill="1" applyBorder="1"/>
    <xf numFmtId="44" fontId="6" fillId="2" borderId="2" xfId="1" applyFont="1" applyFill="1" applyBorder="1" applyAlignment="1">
      <alignment horizontal="center"/>
    </xf>
    <xf numFmtId="164" fontId="6" fillId="2" borderId="2" xfId="0" applyNumberFormat="1" applyFont="1" applyFill="1" applyBorder="1" applyAlignment="1">
      <alignment horizontal="center"/>
    </xf>
    <xf numFmtId="164" fontId="2" fillId="0" borderId="0" xfId="0" applyNumberFormat="1" applyFont="1"/>
    <xf numFmtId="49" fontId="2" fillId="0" borderId="2" xfId="0" applyNumberFormat="1" applyFont="1" applyBorder="1"/>
    <xf numFmtId="44" fontId="2" fillId="0" borderId="2" xfId="1" applyFont="1" applyFill="1" applyBorder="1" applyAlignment="1">
      <alignment horizontal="right"/>
    </xf>
    <xf numFmtId="44" fontId="2" fillId="0" borderId="2" xfId="1" applyFont="1" applyFill="1" applyBorder="1" applyAlignment="1">
      <alignment horizontal="right" wrapText="1"/>
    </xf>
    <xf numFmtId="44" fontId="2" fillId="0" borderId="2" xfId="1" applyFont="1" applyBorder="1"/>
    <xf numFmtId="44" fontId="7" fillId="0" borderId="2" xfId="1" applyFont="1" applyBorder="1" applyAlignment="1">
      <alignment horizontal="right" wrapText="1"/>
    </xf>
    <xf numFmtId="165" fontId="8" fillId="0" borderId="3" xfId="0" applyNumberFormat="1" applyFont="1" applyFill="1" applyBorder="1" applyAlignment="1">
      <alignment horizontal="right"/>
    </xf>
    <xf numFmtId="44" fontId="2" fillId="0" borderId="2" xfId="1" applyNumberFormat="1" applyFont="1" applyFill="1" applyBorder="1" applyAlignment="1">
      <alignment horizontal="right"/>
    </xf>
    <xf numFmtId="166" fontId="2" fillId="0" borderId="2" xfId="0" applyNumberFormat="1" applyFont="1" applyBorder="1"/>
    <xf numFmtId="44" fontId="2" fillId="0" borderId="2" xfId="1" applyNumberFormat="1" applyFont="1" applyFill="1" applyBorder="1" applyAlignment="1">
      <alignment horizontal="center"/>
    </xf>
    <xf numFmtId="44" fontId="2" fillId="0" borderId="2" xfId="1" applyFont="1" applyBorder="1" applyAlignment="1">
      <alignment horizontal="center"/>
    </xf>
    <xf numFmtId="49" fontId="2" fillId="0" borderId="2" xfId="0" applyNumberFormat="1" applyFont="1" applyFill="1" applyBorder="1"/>
    <xf numFmtId="44" fontId="7" fillId="0" borderId="2" xfId="1" applyFont="1" applyFill="1" applyBorder="1" applyAlignment="1">
      <alignment horizontal="right" wrapText="1"/>
    </xf>
    <xf numFmtId="49" fontId="6" fillId="0" borderId="4" xfId="0" applyNumberFormat="1" applyFont="1" applyBorder="1"/>
    <xf numFmtId="44" fontId="6" fillId="0" borderId="4" xfId="1" applyFont="1" applyBorder="1" applyAlignment="1"/>
    <xf numFmtId="0" fontId="6" fillId="0" borderId="0" xfId="0" applyFont="1"/>
    <xf numFmtId="44" fontId="8" fillId="0" borderId="3" xfId="1" applyFont="1" applyFill="1" applyBorder="1" applyAlignment="1">
      <alignment horizontal="right"/>
    </xf>
    <xf numFmtId="49" fontId="2" fillId="0" borderId="0" xfId="0" applyNumberFormat="1" applyFont="1"/>
    <xf numFmtId="44" fontId="6" fillId="0" borderId="0" xfId="1" applyFont="1" applyFill="1"/>
    <xf numFmtId="44" fontId="2" fillId="0" borderId="2" xfId="2" applyFont="1" applyFill="1" applyBorder="1" applyAlignment="1">
      <alignment horizontal="right" wrapText="1"/>
    </xf>
    <xf numFmtId="44" fontId="6" fillId="0" borderId="2" xfId="1" applyFont="1" applyBorder="1"/>
    <xf numFmtId="44" fontId="2" fillId="0" borderId="2" xfId="1" applyFont="1" applyFill="1" applyBorder="1" applyAlignment="1">
      <alignment horizontal="center"/>
    </xf>
    <xf numFmtId="49" fontId="1" fillId="0" borderId="0" xfId="0" applyNumberFormat="1" applyFont="1" applyBorder="1" applyAlignment="1">
      <alignment horizontal="center"/>
    </xf>
    <xf numFmtId="49" fontId="3" fillId="0" borderId="0" xfId="0" applyNumberFormat="1" applyFont="1" applyBorder="1" applyAlignment="1">
      <alignment horizontal="center" vertical="center"/>
    </xf>
    <xf numFmtId="49" fontId="4" fillId="0" borderId="0" xfId="0" applyNumberFormat="1" applyFont="1" applyBorder="1" applyAlignment="1">
      <alignment horizontal="center" wrapText="1"/>
    </xf>
  </cellXfs>
  <cellStyles count="3">
    <cellStyle name="Currency" xfId="1" builtinId="4"/>
    <cellStyle name="Currency 2" xfId="2" xr:uid="{00000000-0005-0000-0000-000001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78"/>
  <sheetViews>
    <sheetView tabSelected="1" zoomScale="75" zoomScaleNormal="75" workbookViewId="0">
      <pane xSplit="1" ySplit="7" topLeftCell="B8" activePane="bottomRight" state="frozen"/>
      <selection activeCell="E8" sqref="E8:M69"/>
      <selection pane="topRight" activeCell="E8" sqref="E8:M69"/>
      <selection pane="bottomLeft" activeCell="E8" sqref="E8:M69"/>
      <selection pane="bottomRight" sqref="A1:N1"/>
    </sheetView>
  </sheetViews>
  <sheetFormatPr defaultColWidth="9.1796875" defaultRowHeight="12.5" x14ac:dyDescent="0.25"/>
  <cols>
    <col min="1" max="1" width="20.7265625" style="25" bestFit="1" customWidth="1"/>
    <col min="2" max="3" width="20.1796875" style="2" bestFit="1" customWidth="1"/>
    <col min="4" max="4" width="21.81640625" style="1" bestFit="1" customWidth="1"/>
    <col min="5" max="6" width="20.453125" style="2" bestFit="1" customWidth="1"/>
    <col min="7" max="7" width="20.81640625" style="1" bestFit="1" customWidth="1"/>
    <col min="8" max="8" width="20.54296875" style="1" customWidth="1"/>
    <col min="9" max="9" width="20.81640625" style="1" customWidth="1"/>
    <col min="10" max="10" width="21.26953125" style="1" customWidth="1"/>
    <col min="11" max="11" width="21.1796875" style="1" customWidth="1"/>
    <col min="12" max="13" width="20.1796875" style="2" customWidth="1"/>
    <col min="14" max="14" width="22.7265625" style="2" bestFit="1" customWidth="1"/>
    <col min="15" max="16" width="9.1796875" style="1"/>
    <col min="17" max="17" width="15.453125" style="2" bestFit="1" customWidth="1"/>
    <col min="18" max="16384" width="9.1796875" style="1"/>
  </cols>
  <sheetData>
    <row r="1" spans="1:17" ht="15.5" x14ac:dyDescent="0.35">
      <c r="A1" s="30" t="s">
        <v>0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</row>
    <row r="2" spans="1:17" ht="15.5" x14ac:dyDescent="0.35">
      <c r="A2" s="30" t="s">
        <v>1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</row>
    <row r="3" spans="1:17" ht="37.5" customHeight="1" x14ac:dyDescent="0.25">
      <c r="A3" s="31" t="s">
        <v>2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</row>
    <row r="4" spans="1:17" ht="15.5" x14ac:dyDescent="0.35">
      <c r="A4" s="30" t="s">
        <v>86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</row>
    <row r="5" spans="1:17" ht="27" customHeight="1" x14ac:dyDescent="0.35">
      <c r="A5" s="32" t="s">
        <v>87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</row>
    <row r="6" spans="1:17" x14ac:dyDescent="0.25">
      <c r="A6" s="3"/>
      <c r="B6" s="4"/>
      <c r="D6" s="4"/>
      <c r="E6" s="4"/>
      <c r="F6" s="4"/>
      <c r="G6" s="3"/>
      <c r="H6" s="3"/>
      <c r="I6" s="3"/>
      <c r="J6" s="3"/>
      <c r="K6" s="3"/>
      <c r="L6" s="4"/>
      <c r="M6" s="4"/>
      <c r="N6" s="4"/>
    </row>
    <row r="7" spans="1:17" s="8" customFormat="1" ht="15" customHeight="1" x14ac:dyDescent="0.3">
      <c r="A7" s="5" t="s">
        <v>3</v>
      </c>
      <c r="B7" s="6" t="s">
        <v>4</v>
      </c>
      <c r="C7" s="6" t="s">
        <v>5</v>
      </c>
      <c r="D7" s="7" t="s">
        <v>6</v>
      </c>
      <c r="E7" s="6" t="s">
        <v>7</v>
      </c>
      <c r="F7" s="6" t="s">
        <v>8</v>
      </c>
      <c r="G7" s="7" t="s">
        <v>9</v>
      </c>
      <c r="H7" s="7" t="s">
        <v>10</v>
      </c>
      <c r="I7" s="7" t="s">
        <v>11</v>
      </c>
      <c r="J7" s="7" t="s">
        <v>12</v>
      </c>
      <c r="K7" s="7" t="s">
        <v>13</v>
      </c>
      <c r="L7" s="6" t="s">
        <v>14</v>
      </c>
      <c r="M7" s="6" t="s">
        <v>15</v>
      </c>
      <c r="N7" s="6" t="s">
        <v>16</v>
      </c>
      <c r="Q7" s="2"/>
    </row>
    <row r="8" spans="1:17" ht="15" customHeight="1" x14ac:dyDescent="0.25">
      <c r="A8" s="9" t="s">
        <v>17</v>
      </c>
      <c r="B8" s="10">
        <v>123018.55</v>
      </c>
      <c r="C8" s="11">
        <v>227977.19</v>
      </c>
      <c r="D8" s="12">
        <v>157800.25</v>
      </c>
      <c r="E8" s="12">
        <v>130361.64</v>
      </c>
      <c r="F8" s="12">
        <v>231052.53</v>
      </c>
      <c r="G8" s="12">
        <v>205688.95999999999</v>
      </c>
      <c r="H8" s="11">
        <v>234385.42</v>
      </c>
      <c r="I8" s="11">
        <v>295580.69</v>
      </c>
      <c r="J8" s="27">
        <v>285949.55</v>
      </c>
      <c r="K8" s="11">
        <v>290151.96999999997</v>
      </c>
      <c r="L8" s="13">
        <v>301893.57</v>
      </c>
      <c r="M8" s="13">
        <v>172983.39</v>
      </c>
      <c r="N8" s="12">
        <f>SUM(B8:M8)</f>
        <v>2656843.71</v>
      </c>
      <c r="Q8" s="14"/>
    </row>
    <row r="9" spans="1:17" ht="15" customHeight="1" x14ac:dyDescent="0.25">
      <c r="A9" s="9" t="s">
        <v>18</v>
      </c>
      <c r="B9" s="10">
        <v>127689.23</v>
      </c>
      <c r="C9" s="11">
        <v>224140.57</v>
      </c>
      <c r="D9" s="12">
        <v>131777.93</v>
      </c>
      <c r="E9" s="12">
        <v>111588.41</v>
      </c>
      <c r="F9" s="12">
        <v>164481.35</v>
      </c>
      <c r="G9" s="12">
        <v>138610.66</v>
      </c>
      <c r="H9" s="11">
        <v>168946.47</v>
      </c>
      <c r="I9" s="11">
        <v>197560.43</v>
      </c>
      <c r="J9" s="27">
        <v>169093.33</v>
      </c>
      <c r="K9" s="11">
        <v>195352.05</v>
      </c>
      <c r="L9" s="13">
        <v>211028.31</v>
      </c>
      <c r="M9" s="13">
        <v>140748.31</v>
      </c>
      <c r="N9" s="12">
        <f t="shared" ref="N9:N75" si="0">SUM(B9:M9)</f>
        <v>1981017.0500000003</v>
      </c>
      <c r="Q9" s="14"/>
    </row>
    <row r="10" spans="1:17" ht="15" customHeight="1" x14ac:dyDescent="0.25">
      <c r="A10" s="9" t="s">
        <v>19</v>
      </c>
      <c r="B10" s="10">
        <v>341893.83</v>
      </c>
      <c r="C10" s="11">
        <v>735442.53</v>
      </c>
      <c r="D10" s="12">
        <v>406739</v>
      </c>
      <c r="E10" s="12">
        <v>303942.18</v>
      </c>
      <c r="F10" s="12">
        <v>609512</v>
      </c>
      <c r="G10" s="12">
        <v>494025.36</v>
      </c>
      <c r="H10" s="11">
        <v>527208.21</v>
      </c>
      <c r="I10" s="11">
        <v>715698.16</v>
      </c>
      <c r="J10" s="27">
        <v>450260.92</v>
      </c>
      <c r="K10" s="11">
        <v>608639.38</v>
      </c>
      <c r="L10" s="13">
        <v>636840.69999999995</v>
      </c>
      <c r="M10" s="13">
        <v>478019.89</v>
      </c>
      <c r="N10" s="12">
        <f t="shared" si="0"/>
        <v>6308222.1600000001</v>
      </c>
      <c r="Q10" s="14"/>
    </row>
    <row r="11" spans="1:17" ht="15" customHeight="1" x14ac:dyDescent="0.25">
      <c r="A11" s="9" t="s">
        <v>20</v>
      </c>
      <c r="B11" s="10">
        <v>99119.53</v>
      </c>
      <c r="C11" s="11">
        <v>180329.12</v>
      </c>
      <c r="D11" s="12">
        <v>106910.59</v>
      </c>
      <c r="E11" s="12">
        <v>83969.49</v>
      </c>
      <c r="F11" s="12">
        <v>159775.12</v>
      </c>
      <c r="G11" s="12">
        <v>127091.16</v>
      </c>
      <c r="H11" s="11">
        <v>150785.31</v>
      </c>
      <c r="I11" s="11">
        <v>204113.43</v>
      </c>
      <c r="J11" s="27">
        <v>189252.01</v>
      </c>
      <c r="K11" s="11">
        <v>204518.7</v>
      </c>
      <c r="L11" s="13">
        <v>211707.51999999999</v>
      </c>
      <c r="M11" s="13">
        <v>141884.04</v>
      </c>
      <c r="N11" s="12">
        <f t="shared" si="0"/>
        <v>1859456.02</v>
      </c>
      <c r="Q11" s="14"/>
    </row>
    <row r="12" spans="1:17" ht="15" customHeight="1" x14ac:dyDescent="0.25">
      <c r="A12" s="9" t="s">
        <v>82</v>
      </c>
      <c r="B12" s="15">
        <v>2189935.48</v>
      </c>
      <c r="C12" s="11">
        <v>4458079.49</v>
      </c>
      <c r="D12" s="12">
        <v>2501449.85</v>
      </c>
      <c r="E12" s="12">
        <v>1991884.83</v>
      </c>
      <c r="F12" s="12">
        <v>4201526.96</v>
      </c>
      <c r="G12" s="12">
        <v>2928429.33</v>
      </c>
      <c r="H12" s="11">
        <v>3127369.92</v>
      </c>
      <c r="I12" s="11">
        <v>3619145.96</v>
      </c>
      <c r="J12" s="27">
        <v>2820493.29</v>
      </c>
      <c r="K12" s="11">
        <v>3765600.41</v>
      </c>
      <c r="L12" s="13">
        <v>3680904.08</v>
      </c>
      <c r="M12" s="13">
        <v>2952608.26</v>
      </c>
      <c r="N12" s="12">
        <f t="shared" si="0"/>
        <v>38237427.859999999</v>
      </c>
      <c r="Q12" s="14"/>
    </row>
    <row r="13" spans="1:17" ht="15" customHeight="1" x14ac:dyDescent="0.25">
      <c r="A13" s="9" t="s">
        <v>21</v>
      </c>
      <c r="B13" s="15">
        <v>71484</v>
      </c>
      <c r="C13" s="11">
        <v>132931.78</v>
      </c>
      <c r="D13" s="12">
        <v>62624.33</v>
      </c>
      <c r="E13" s="12">
        <v>58588.83</v>
      </c>
      <c r="F13" s="12">
        <v>117189.18</v>
      </c>
      <c r="G13" s="12">
        <v>76680.66</v>
      </c>
      <c r="H13" s="11">
        <v>97725.85</v>
      </c>
      <c r="I13" s="11">
        <v>124663.86</v>
      </c>
      <c r="J13" s="27">
        <v>90371.44</v>
      </c>
      <c r="K13" s="11">
        <v>104203.68</v>
      </c>
      <c r="L13" s="13">
        <v>120141.89</v>
      </c>
      <c r="M13" s="13">
        <v>80087.899999999994</v>
      </c>
      <c r="N13" s="12">
        <f t="shared" si="0"/>
        <v>1136693.3999999997</v>
      </c>
      <c r="Q13" s="14"/>
    </row>
    <row r="14" spans="1:17" ht="15" customHeight="1" x14ac:dyDescent="0.25">
      <c r="A14" s="9" t="s">
        <v>22</v>
      </c>
      <c r="B14" s="15">
        <v>99973.02</v>
      </c>
      <c r="C14" s="11">
        <v>176313.66</v>
      </c>
      <c r="D14" s="12">
        <v>98350.07</v>
      </c>
      <c r="E14" s="12">
        <v>78505.22</v>
      </c>
      <c r="F14" s="12">
        <v>165992</v>
      </c>
      <c r="G14" s="12">
        <v>125378.55</v>
      </c>
      <c r="H14" s="11">
        <v>157437.17000000001</v>
      </c>
      <c r="I14" s="11">
        <v>184227.54</v>
      </c>
      <c r="J14" s="27">
        <v>157593.18</v>
      </c>
      <c r="K14" s="11">
        <v>171215.09</v>
      </c>
      <c r="L14" s="13">
        <v>205146.54</v>
      </c>
      <c r="M14" s="13">
        <v>134066.22</v>
      </c>
      <c r="N14" s="12">
        <f t="shared" si="0"/>
        <v>1754198.26</v>
      </c>
      <c r="Q14" s="14"/>
    </row>
    <row r="15" spans="1:17" ht="15" customHeight="1" x14ac:dyDescent="0.25">
      <c r="A15" s="9" t="s">
        <v>83</v>
      </c>
      <c r="B15" s="17">
        <v>348618.07</v>
      </c>
      <c r="C15" s="17">
        <v>732711.84</v>
      </c>
      <c r="D15" s="29">
        <v>397403.77</v>
      </c>
      <c r="E15" s="29">
        <v>303296.28999999998</v>
      </c>
      <c r="F15" s="12">
        <v>606376.11</v>
      </c>
      <c r="G15" s="12">
        <v>464352.32</v>
      </c>
      <c r="H15" s="11">
        <v>478222.93</v>
      </c>
      <c r="I15" s="11">
        <v>557251.36</v>
      </c>
      <c r="J15" s="27">
        <v>467996.22</v>
      </c>
      <c r="K15" s="11">
        <v>574047.02</v>
      </c>
      <c r="L15" s="13">
        <v>557435.81999999995</v>
      </c>
      <c r="M15" s="13">
        <v>467591.9</v>
      </c>
      <c r="N15" s="12">
        <f t="shared" si="0"/>
        <v>5955303.6500000004</v>
      </c>
      <c r="Q15" s="14"/>
    </row>
    <row r="16" spans="1:17" ht="15" customHeight="1" x14ac:dyDescent="0.25">
      <c r="A16" s="9" t="s">
        <v>23</v>
      </c>
      <c r="B16" s="15">
        <v>462544.38</v>
      </c>
      <c r="C16" s="11">
        <v>1029171.19</v>
      </c>
      <c r="D16" s="12">
        <v>603151.14</v>
      </c>
      <c r="E16" s="12">
        <v>393070.65</v>
      </c>
      <c r="F16" s="12">
        <v>887007.77</v>
      </c>
      <c r="G16" s="12">
        <v>661570.4</v>
      </c>
      <c r="H16" s="11">
        <v>678236.09</v>
      </c>
      <c r="I16" s="11">
        <v>921258.34</v>
      </c>
      <c r="J16" s="27">
        <v>665158.21</v>
      </c>
      <c r="K16" s="11">
        <v>827285.63</v>
      </c>
      <c r="L16" s="13">
        <v>857493.68</v>
      </c>
      <c r="M16" s="13">
        <v>699713.63</v>
      </c>
      <c r="N16" s="12">
        <f t="shared" si="0"/>
        <v>8685661.1099999994</v>
      </c>
      <c r="Q16" s="14"/>
    </row>
    <row r="17" spans="1:17" ht="15" customHeight="1" x14ac:dyDescent="0.25">
      <c r="A17" s="9" t="s">
        <v>24</v>
      </c>
      <c r="B17" s="15">
        <v>176952.79</v>
      </c>
      <c r="C17" s="11">
        <v>351382.69</v>
      </c>
      <c r="D17" s="12">
        <v>208614.11</v>
      </c>
      <c r="E17" s="12">
        <v>156220.23000000001</v>
      </c>
      <c r="F17" s="12">
        <v>302850.74</v>
      </c>
      <c r="G17" s="12">
        <v>229974.23</v>
      </c>
      <c r="H17" s="11">
        <v>240948.84</v>
      </c>
      <c r="I17" s="11">
        <v>316131.92</v>
      </c>
      <c r="J17" s="27">
        <v>235108.94</v>
      </c>
      <c r="K17" s="11">
        <v>306579.06</v>
      </c>
      <c r="L17" s="13">
        <v>341960.09</v>
      </c>
      <c r="M17" s="13">
        <v>220512.11</v>
      </c>
      <c r="N17" s="12">
        <f t="shared" si="0"/>
        <v>3087235.75</v>
      </c>
      <c r="Q17" s="14"/>
    </row>
    <row r="18" spans="1:17" ht="15" customHeight="1" x14ac:dyDescent="0.25">
      <c r="A18" s="9" t="s">
        <v>25</v>
      </c>
      <c r="B18" s="15">
        <v>400667.13</v>
      </c>
      <c r="C18" s="11">
        <v>729066.73</v>
      </c>
      <c r="D18" s="12">
        <v>435586.4</v>
      </c>
      <c r="E18" s="12">
        <v>370170.7</v>
      </c>
      <c r="F18" s="12">
        <v>655508.22</v>
      </c>
      <c r="G18" s="12">
        <v>528532.09</v>
      </c>
      <c r="H18" s="11">
        <v>575924.61</v>
      </c>
      <c r="I18" s="11">
        <v>714008.08</v>
      </c>
      <c r="J18" s="27">
        <v>584739.15</v>
      </c>
      <c r="K18" s="11">
        <v>689609.2</v>
      </c>
      <c r="L18" s="13">
        <v>666030.15</v>
      </c>
      <c r="M18" s="13">
        <v>491433.68</v>
      </c>
      <c r="N18" s="12">
        <f t="shared" si="0"/>
        <v>6841276.1399999997</v>
      </c>
      <c r="Q18" s="14"/>
    </row>
    <row r="19" spans="1:17" ht="15" customHeight="1" x14ac:dyDescent="0.25">
      <c r="A19" s="9" t="s">
        <v>26</v>
      </c>
      <c r="B19" s="15">
        <v>120419.97</v>
      </c>
      <c r="C19" s="11">
        <v>222982.76</v>
      </c>
      <c r="D19" s="12">
        <v>121460.29</v>
      </c>
      <c r="E19" s="12">
        <v>115134.51</v>
      </c>
      <c r="F19" s="12">
        <v>195827.02</v>
      </c>
      <c r="G19" s="12">
        <v>153341.57</v>
      </c>
      <c r="H19" s="11">
        <v>169262.29</v>
      </c>
      <c r="I19" s="11">
        <v>200342.53</v>
      </c>
      <c r="J19" s="27">
        <v>172586.45</v>
      </c>
      <c r="K19" s="11">
        <v>205826.77</v>
      </c>
      <c r="L19" s="13">
        <v>226666.72</v>
      </c>
      <c r="M19" s="13">
        <v>201222.77</v>
      </c>
      <c r="N19" s="12">
        <f t="shared" si="0"/>
        <v>2105073.65</v>
      </c>
      <c r="Q19" s="14"/>
    </row>
    <row r="20" spans="1:17" ht="15" customHeight="1" x14ac:dyDescent="0.25">
      <c r="A20" s="9" t="s">
        <v>27</v>
      </c>
      <c r="B20" s="15">
        <v>4911813.75</v>
      </c>
      <c r="C20" s="11">
        <v>9530078.0899999999</v>
      </c>
      <c r="D20" s="12">
        <v>5533139.7000000002</v>
      </c>
      <c r="E20" s="12">
        <v>4231423.2699999996</v>
      </c>
      <c r="F20" s="12">
        <v>8511804.1099999994</v>
      </c>
      <c r="G20" s="12">
        <v>6595943.7699999996</v>
      </c>
      <c r="H20" s="11">
        <v>7152076.7999999998</v>
      </c>
      <c r="I20" s="11">
        <v>8532205.7799999993</v>
      </c>
      <c r="J20" s="27">
        <v>6161203.54</v>
      </c>
      <c r="K20" s="11">
        <v>8163891.3600000003</v>
      </c>
      <c r="L20" s="13">
        <v>7923839.7000000002</v>
      </c>
      <c r="M20" s="13">
        <v>6325378.8300000001</v>
      </c>
      <c r="N20" s="12">
        <f t="shared" si="0"/>
        <v>83572798.700000003</v>
      </c>
      <c r="Q20" s="14"/>
    </row>
    <row r="21" spans="1:17" ht="15" customHeight="1" x14ac:dyDescent="0.25">
      <c r="A21" s="9" t="s">
        <v>28</v>
      </c>
      <c r="B21" s="15">
        <v>515711.8</v>
      </c>
      <c r="C21" s="11">
        <v>1014722.36</v>
      </c>
      <c r="D21" s="12">
        <v>631042.55000000005</v>
      </c>
      <c r="E21" s="12">
        <v>529328.19999999995</v>
      </c>
      <c r="F21" s="12">
        <v>927911.01</v>
      </c>
      <c r="G21" s="12">
        <v>735373.62</v>
      </c>
      <c r="H21" s="11">
        <v>778245.2</v>
      </c>
      <c r="I21" s="11">
        <v>974087.85</v>
      </c>
      <c r="J21" s="27">
        <v>703513.26</v>
      </c>
      <c r="K21" s="11">
        <v>874714.57</v>
      </c>
      <c r="L21" s="13">
        <v>890462.68</v>
      </c>
      <c r="M21" s="13">
        <v>687689.89</v>
      </c>
      <c r="N21" s="12">
        <f t="shared" si="0"/>
        <v>9262802.9900000002</v>
      </c>
      <c r="Q21" s="14"/>
    </row>
    <row r="22" spans="1:17" ht="15" customHeight="1" x14ac:dyDescent="0.25">
      <c r="A22" s="9" t="s">
        <v>29</v>
      </c>
      <c r="B22" s="15">
        <v>288954.7</v>
      </c>
      <c r="C22" s="11">
        <v>545927.65</v>
      </c>
      <c r="D22" s="12">
        <v>315755.53000000003</v>
      </c>
      <c r="E22" s="12">
        <v>288256.37</v>
      </c>
      <c r="F22" s="12">
        <v>459900.75</v>
      </c>
      <c r="G22" s="12">
        <v>437399.4</v>
      </c>
      <c r="H22" s="11">
        <v>585352.9</v>
      </c>
      <c r="I22" s="11">
        <v>804469.49</v>
      </c>
      <c r="J22" s="27">
        <v>729027.34</v>
      </c>
      <c r="K22" s="11">
        <v>794962.32</v>
      </c>
      <c r="L22" s="13">
        <v>677851.63</v>
      </c>
      <c r="M22" s="13">
        <v>483834.77</v>
      </c>
      <c r="N22" s="12">
        <f t="shared" si="0"/>
        <v>6411692.8499999996</v>
      </c>
      <c r="Q22" s="14"/>
    </row>
    <row r="23" spans="1:17" ht="15" customHeight="1" x14ac:dyDescent="0.25">
      <c r="A23" s="9" t="s">
        <v>30</v>
      </c>
      <c r="B23" s="15">
        <v>332604.49</v>
      </c>
      <c r="C23" s="11">
        <v>668075.49</v>
      </c>
      <c r="D23" s="12">
        <v>349100.61</v>
      </c>
      <c r="E23" s="12">
        <v>321803.61</v>
      </c>
      <c r="F23" s="12">
        <v>527951.81000000006</v>
      </c>
      <c r="G23" s="12">
        <v>442637.7</v>
      </c>
      <c r="H23" s="11">
        <v>517717.09</v>
      </c>
      <c r="I23" s="11">
        <v>624377.78</v>
      </c>
      <c r="J23" s="27">
        <v>415745.96</v>
      </c>
      <c r="K23" s="11">
        <v>571354.73</v>
      </c>
      <c r="L23" s="13">
        <v>760608.89</v>
      </c>
      <c r="M23" s="13">
        <v>266776.37</v>
      </c>
      <c r="N23" s="12">
        <f t="shared" si="0"/>
        <v>5798754.5299999993</v>
      </c>
      <c r="Q23" s="14"/>
    </row>
    <row r="24" spans="1:17" ht="15" customHeight="1" x14ac:dyDescent="0.25">
      <c r="A24" s="9" t="s">
        <v>31</v>
      </c>
      <c r="B24" s="15">
        <v>257467.41</v>
      </c>
      <c r="C24" s="11">
        <v>994154.55</v>
      </c>
      <c r="D24" s="12">
        <v>291172.40999999997</v>
      </c>
      <c r="E24" s="12">
        <v>251810.43</v>
      </c>
      <c r="F24" s="12">
        <v>441156.17</v>
      </c>
      <c r="G24" s="12">
        <v>497168.9</v>
      </c>
      <c r="H24" s="11">
        <v>341542.35</v>
      </c>
      <c r="I24" s="11">
        <v>472092.87</v>
      </c>
      <c r="J24" s="27">
        <v>341794.17</v>
      </c>
      <c r="K24" s="11">
        <v>421867.34</v>
      </c>
      <c r="L24" s="13">
        <v>571438.12</v>
      </c>
      <c r="M24" s="13">
        <v>364732.27</v>
      </c>
      <c r="N24" s="12">
        <f t="shared" si="0"/>
        <v>5246396.99</v>
      </c>
      <c r="Q24" s="14"/>
    </row>
    <row r="25" spans="1:17" ht="15" customHeight="1" x14ac:dyDescent="0.25">
      <c r="A25" s="9" t="s">
        <v>32</v>
      </c>
      <c r="B25" s="15">
        <v>780321.02</v>
      </c>
      <c r="C25" s="11">
        <v>1816179.32</v>
      </c>
      <c r="D25" s="12">
        <v>1040037.96</v>
      </c>
      <c r="E25" s="12">
        <v>689003.96</v>
      </c>
      <c r="F25" s="12">
        <v>1482720.8</v>
      </c>
      <c r="G25" s="12">
        <v>1079911.1399999999</v>
      </c>
      <c r="H25" s="11">
        <v>1149733.9099999999</v>
      </c>
      <c r="I25" s="11">
        <v>1557334.6</v>
      </c>
      <c r="J25" s="27">
        <v>956321.68</v>
      </c>
      <c r="K25" s="11">
        <v>1292066.42</v>
      </c>
      <c r="L25" s="13">
        <v>1424227.53</v>
      </c>
      <c r="M25" s="13">
        <v>1196996.56</v>
      </c>
      <c r="N25" s="12">
        <f t="shared" si="0"/>
        <v>14464854.899999999</v>
      </c>
      <c r="Q25" s="14"/>
    </row>
    <row r="26" spans="1:17" ht="15" customHeight="1" x14ac:dyDescent="0.25">
      <c r="A26" s="9" t="s">
        <v>33</v>
      </c>
      <c r="B26" s="15">
        <v>20345.650000000001</v>
      </c>
      <c r="C26" s="11">
        <v>39287.56</v>
      </c>
      <c r="D26" s="12">
        <v>21788.880000000001</v>
      </c>
      <c r="E26" s="12">
        <v>21868.31</v>
      </c>
      <c r="F26" s="12">
        <v>33295.699999999997</v>
      </c>
      <c r="G26" s="12">
        <v>25210.78</v>
      </c>
      <c r="H26" s="11">
        <v>29540.1</v>
      </c>
      <c r="I26" s="11">
        <v>40739.19</v>
      </c>
      <c r="J26" s="27">
        <v>45406.99</v>
      </c>
      <c r="K26" s="11">
        <v>40536.26</v>
      </c>
      <c r="L26" s="13">
        <v>47115.27</v>
      </c>
      <c r="M26" s="13">
        <v>35150.120000000003</v>
      </c>
      <c r="N26" s="12">
        <f t="shared" si="0"/>
        <v>400284.81</v>
      </c>
      <c r="Q26" s="14"/>
    </row>
    <row r="27" spans="1:17" ht="15" customHeight="1" x14ac:dyDescent="0.25">
      <c r="A27" s="16" t="s">
        <v>34</v>
      </c>
      <c r="B27" s="15">
        <v>706767.1</v>
      </c>
      <c r="C27" s="11">
        <v>1322485.1299999999</v>
      </c>
      <c r="D27" s="12">
        <v>991484.41</v>
      </c>
      <c r="E27" s="12">
        <v>655277.96</v>
      </c>
      <c r="F27" s="12">
        <v>1143936.1499999999</v>
      </c>
      <c r="G27" s="12">
        <v>943349.74</v>
      </c>
      <c r="H27" s="11">
        <v>906726.53</v>
      </c>
      <c r="I27" s="11">
        <v>1184167.33</v>
      </c>
      <c r="J27" s="27">
        <v>867231.95</v>
      </c>
      <c r="K27" s="11">
        <v>1072458.95</v>
      </c>
      <c r="L27" s="13">
        <v>1055379.45</v>
      </c>
      <c r="M27" s="13">
        <v>915931.58</v>
      </c>
      <c r="N27" s="12">
        <f t="shared" si="0"/>
        <v>11765196.279999999</v>
      </c>
      <c r="Q27" s="14"/>
    </row>
    <row r="28" spans="1:17" ht="15" customHeight="1" x14ac:dyDescent="0.25">
      <c r="A28" s="9" t="s">
        <v>35</v>
      </c>
      <c r="B28" s="15">
        <v>42798.78</v>
      </c>
      <c r="C28" s="11">
        <v>87405.15</v>
      </c>
      <c r="D28" s="12">
        <v>54995.49</v>
      </c>
      <c r="E28" s="12">
        <v>37997.18</v>
      </c>
      <c r="F28" s="12">
        <v>68200.25</v>
      </c>
      <c r="G28" s="12">
        <v>62915.73</v>
      </c>
      <c r="H28" s="11">
        <v>71330.05</v>
      </c>
      <c r="I28" s="11">
        <v>82793.7</v>
      </c>
      <c r="J28" s="27">
        <v>75040.350000000006</v>
      </c>
      <c r="K28" s="11">
        <v>80419.929999999993</v>
      </c>
      <c r="L28" s="13">
        <v>93473.23</v>
      </c>
      <c r="M28" s="13">
        <v>57592.36</v>
      </c>
      <c r="N28" s="12">
        <f t="shared" si="0"/>
        <v>814962.19999999984</v>
      </c>
      <c r="Q28" s="14"/>
    </row>
    <row r="29" spans="1:17" ht="15" customHeight="1" x14ac:dyDescent="0.25">
      <c r="A29" s="9" t="s">
        <v>36</v>
      </c>
      <c r="B29" s="15">
        <v>298903.07</v>
      </c>
      <c r="C29" s="11">
        <v>646515.46</v>
      </c>
      <c r="D29" s="12">
        <v>318862.48</v>
      </c>
      <c r="E29" s="12">
        <v>261132.76</v>
      </c>
      <c r="F29" s="12">
        <v>496102.94</v>
      </c>
      <c r="G29" s="12">
        <v>372802.59</v>
      </c>
      <c r="H29" s="11">
        <v>383042.36</v>
      </c>
      <c r="I29" s="11">
        <v>631419.98</v>
      </c>
      <c r="J29" s="27">
        <v>349211.68</v>
      </c>
      <c r="K29" s="11">
        <v>428022.67</v>
      </c>
      <c r="L29" s="13">
        <v>528038.39</v>
      </c>
      <c r="M29" s="13">
        <v>375327.7</v>
      </c>
      <c r="N29" s="12">
        <f t="shared" si="0"/>
        <v>5089382.08</v>
      </c>
      <c r="Q29" s="14"/>
    </row>
    <row r="30" spans="1:17" ht="15" customHeight="1" x14ac:dyDescent="0.25">
      <c r="A30" s="9" t="s">
        <v>37</v>
      </c>
      <c r="B30" s="15">
        <v>232390.24</v>
      </c>
      <c r="C30" s="11">
        <v>429781.23</v>
      </c>
      <c r="D30" s="12">
        <v>256346.15</v>
      </c>
      <c r="E30" s="12">
        <v>218573.53</v>
      </c>
      <c r="F30" s="12">
        <v>382557.75</v>
      </c>
      <c r="G30" s="12">
        <v>291588.65999999997</v>
      </c>
      <c r="H30" s="11">
        <v>308444.19</v>
      </c>
      <c r="I30" s="11">
        <v>386046.38</v>
      </c>
      <c r="J30" s="27">
        <v>292300.51</v>
      </c>
      <c r="K30" s="11">
        <v>346689.07</v>
      </c>
      <c r="L30" s="13">
        <v>418542.77</v>
      </c>
      <c r="M30" s="13">
        <v>282834.01</v>
      </c>
      <c r="N30" s="12">
        <f t="shared" si="0"/>
        <v>3846094.4899999993</v>
      </c>
      <c r="Q30" s="14"/>
    </row>
    <row r="31" spans="1:17" ht="15" customHeight="1" x14ac:dyDescent="0.25">
      <c r="A31" s="9" t="s">
        <v>38</v>
      </c>
      <c r="B31" s="15">
        <v>126028.23</v>
      </c>
      <c r="C31" s="11">
        <v>213847.99</v>
      </c>
      <c r="D31" s="12">
        <v>144195.78</v>
      </c>
      <c r="E31" s="12">
        <v>113200.6</v>
      </c>
      <c r="F31" s="12">
        <v>191510.44</v>
      </c>
      <c r="G31" s="12">
        <v>181485.34</v>
      </c>
      <c r="H31" s="11">
        <v>177331.77</v>
      </c>
      <c r="I31" s="11">
        <v>247619.31</v>
      </c>
      <c r="J31" s="27">
        <v>190556.96</v>
      </c>
      <c r="K31" s="11">
        <v>222789.79</v>
      </c>
      <c r="L31" s="13">
        <v>207042.64</v>
      </c>
      <c r="M31" s="13">
        <v>173237.83</v>
      </c>
      <c r="N31" s="12">
        <f t="shared" si="0"/>
        <v>2188846.6800000002</v>
      </c>
      <c r="Q31" s="14"/>
    </row>
    <row r="32" spans="1:17" ht="15" customHeight="1" x14ac:dyDescent="0.25">
      <c r="A32" s="9" t="s">
        <v>39</v>
      </c>
      <c r="B32" s="15">
        <v>160549.51</v>
      </c>
      <c r="C32" s="11">
        <v>273004.88</v>
      </c>
      <c r="D32" s="12">
        <v>169104.03</v>
      </c>
      <c r="E32" s="12">
        <v>133209.96</v>
      </c>
      <c r="F32" s="12">
        <v>287401.59999999998</v>
      </c>
      <c r="G32" s="12">
        <v>196975.98</v>
      </c>
      <c r="H32" s="11">
        <v>200689.45</v>
      </c>
      <c r="I32" s="11">
        <v>254133.74</v>
      </c>
      <c r="J32" s="27">
        <v>208756.71</v>
      </c>
      <c r="K32" s="11">
        <v>243027.42</v>
      </c>
      <c r="L32" s="13">
        <v>257168.91</v>
      </c>
      <c r="M32" s="13">
        <v>204935.81</v>
      </c>
      <c r="N32" s="12">
        <f t="shared" si="0"/>
        <v>2588958</v>
      </c>
      <c r="Q32" s="14"/>
    </row>
    <row r="33" spans="1:17" ht="15" customHeight="1" x14ac:dyDescent="0.25">
      <c r="A33" s="9" t="s">
        <v>40</v>
      </c>
      <c r="B33" s="15">
        <v>46829.38</v>
      </c>
      <c r="C33" s="11">
        <v>75886.33</v>
      </c>
      <c r="D33" s="12">
        <v>41344.07</v>
      </c>
      <c r="E33" s="12">
        <v>35222.800000000003</v>
      </c>
      <c r="F33" s="12">
        <v>55146.89</v>
      </c>
      <c r="G33" s="12">
        <v>45955.19</v>
      </c>
      <c r="H33" s="11">
        <v>59855.519999999997</v>
      </c>
      <c r="I33" s="11">
        <v>79371.570000000007</v>
      </c>
      <c r="J33" s="27">
        <v>58720.38</v>
      </c>
      <c r="K33" s="11">
        <v>77982.53</v>
      </c>
      <c r="L33" s="13">
        <v>73552.55</v>
      </c>
      <c r="M33" s="13">
        <v>52166.2</v>
      </c>
      <c r="N33" s="12">
        <f t="shared" si="0"/>
        <v>702033.41</v>
      </c>
      <c r="Q33" s="14"/>
    </row>
    <row r="34" spans="1:17" ht="15" customHeight="1" x14ac:dyDescent="0.25">
      <c r="A34" s="9" t="s">
        <v>41</v>
      </c>
      <c r="B34" s="15">
        <v>126432.67</v>
      </c>
      <c r="C34" s="11">
        <v>211559.58</v>
      </c>
      <c r="D34" s="12">
        <v>122183.51</v>
      </c>
      <c r="E34" s="12">
        <v>104225.54</v>
      </c>
      <c r="F34" s="12">
        <v>195327.15</v>
      </c>
      <c r="G34" s="12">
        <v>144503.47</v>
      </c>
      <c r="H34" s="11">
        <v>166675.47</v>
      </c>
      <c r="I34" s="11">
        <v>211127.96</v>
      </c>
      <c r="J34" s="27">
        <v>167094.79999999999</v>
      </c>
      <c r="K34" s="11">
        <v>178588.71</v>
      </c>
      <c r="L34" s="13">
        <v>176000.43</v>
      </c>
      <c r="M34" s="13">
        <v>149283.81</v>
      </c>
      <c r="N34" s="12">
        <f t="shared" si="0"/>
        <v>1953003.1</v>
      </c>
      <c r="Q34" s="14"/>
    </row>
    <row r="35" spans="1:17" ht="15" customHeight="1" x14ac:dyDescent="0.25">
      <c r="A35" s="9" t="s">
        <v>42</v>
      </c>
      <c r="B35" s="15">
        <v>576297.91</v>
      </c>
      <c r="C35" s="11">
        <v>1001095.89</v>
      </c>
      <c r="D35" s="12">
        <v>583122.34</v>
      </c>
      <c r="E35" s="12">
        <v>504848.76</v>
      </c>
      <c r="F35" s="12">
        <v>879760.92</v>
      </c>
      <c r="G35" s="12">
        <v>729415.07</v>
      </c>
      <c r="H35" s="11">
        <v>732224.47</v>
      </c>
      <c r="I35" s="11">
        <v>880543.11</v>
      </c>
      <c r="J35" s="27">
        <v>694890.94</v>
      </c>
      <c r="K35" s="11">
        <v>873633.73</v>
      </c>
      <c r="L35" s="13">
        <v>852992.24</v>
      </c>
      <c r="M35" s="13">
        <v>674571.86</v>
      </c>
      <c r="N35" s="12">
        <f t="shared" si="0"/>
        <v>8983397.2400000002</v>
      </c>
      <c r="Q35" s="14"/>
    </row>
    <row r="36" spans="1:17" ht="15" customHeight="1" x14ac:dyDescent="0.25">
      <c r="A36" s="9" t="s">
        <v>43</v>
      </c>
      <c r="B36" s="15">
        <v>156709.42000000001</v>
      </c>
      <c r="C36" s="11">
        <v>259836.49</v>
      </c>
      <c r="D36" s="12">
        <v>159068.69</v>
      </c>
      <c r="E36" s="12">
        <v>142265.15</v>
      </c>
      <c r="F36" s="12">
        <v>252409.26</v>
      </c>
      <c r="G36" s="12">
        <v>190345.77</v>
      </c>
      <c r="H36" s="11">
        <v>229595.3</v>
      </c>
      <c r="I36" s="11">
        <v>264101.08</v>
      </c>
      <c r="J36" s="27">
        <v>227081.23</v>
      </c>
      <c r="K36" s="11">
        <v>262104.23</v>
      </c>
      <c r="L36" s="13">
        <v>252661.71</v>
      </c>
      <c r="M36" s="13">
        <v>198339.39</v>
      </c>
      <c r="N36" s="12">
        <f t="shared" si="0"/>
        <v>2594517.7200000002</v>
      </c>
      <c r="Q36" s="14"/>
    </row>
    <row r="37" spans="1:17" ht="15" customHeight="1" x14ac:dyDescent="0.25">
      <c r="A37" s="9" t="s">
        <v>44</v>
      </c>
      <c r="B37" s="15">
        <v>1224960.43</v>
      </c>
      <c r="C37" s="11">
        <v>2327597.33</v>
      </c>
      <c r="D37" s="12">
        <v>1298520.4099999999</v>
      </c>
      <c r="E37" s="12">
        <v>1165302.06</v>
      </c>
      <c r="F37" s="12">
        <v>2028821.41</v>
      </c>
      <c r="G37" s="12">
        <v>1511713.93</v>
      </c>
      <c r="H37" s="11">
        <v>1578273.81</v>
      </c>
      <c r="I37" s="11">
        <v>2023846.68</v>
      </c>
      <c r="J37" s="27">
        <v>1687256.38</v>
      </c>
      <c r="K37" s="11">
        <v>1921356.65</v>
      </c>
      <c r="L37" s="13">
        <v>1973861.48</v>
      </c>
      <c r="M37" s="13">
        <v>1554608.45</v>
      </c>
      <c r="N37" s="12">
        <f t="shared" si="0"/>
        <v>20296119.02</v>
      </c>
      <c r="Q37" s="14"/>
    </row>
    <row r="38" spans="1:17" ht="15" customHeight="1" x14ac:dyDescent="0.25">
      <c r="A38" s="9" t="s">
        <v>45</v>
      </c>
      <c r="B38" s="17">
        <v>97742.66</v>
      </c>
      <c r="C38" s="11">
        <v>189701.89</v>
      </c>
      <c r="D38" s="18">
        <v>110894.63</v>
      </c>
      <c r="E38" s="18">
        <v>100520.03</v>
      </c>
      <c r="F38" s="12">
        <v>170939.09</v>
      </c>
      <c r="G38" s="12">
        <v>119203.62</v>
      </c>
      <c r="H38" s="11">
        <v>142001.84</v>
      </c>
      <c r="I38" s="11">
        <v>173808.69</v>
      </c>
      <c r="J38" s="27">
        <v>137530.67000000001</v>
      </c>
      <c r="K38" s="11">
        <v>168151.18</v>
      </c>
      <c r="L38" s="13">
        <v>179183.22</v>
      </c>
      <c r="M38" s="13">
        <v>132457.31</v>
      </c>
      <c r="N38" s="12">
        <f t="shared" si="0"/>
        <v>1722134.8299999998</v>
      </c>
      <c r="Q38" s="14"/>
    </row>
    <row r="39" spans="1:17" ht="15" customHeight="1" x14ac:dyDescent="0.25">
      <c r="A39" s="9" t="s">
        <v>46</v>
      </c>
      <c r="B39" s="15">
        <v>1016275.63</v>
      </c>
      <c r="C39" s="11">
        <v>2049911.08</v>
      </c>
      <c r="D39" s="12">
        <v>1182868.22</v>
      </c>
      <c r="E39" s="12">
        <v>903685.69</v>
      </c>
      <c r="F39" s="12">
        <v>1762468.38</v>
      </c>
      <c r="G39" s="12">
        <v>1258891.71</v>
      </c>
      <c r="H39" s="11">
        <v>1357653.15</v>
      </c>
      <c r="I39" s="11">
        <v>1848145.06</v>
      </c>
      <c r="J39" s="27">
        <v>1153596.31</v>
      </c>
      <c r="K39" s="11">
        <v>1787165.94</v>
      </c>
      <c r="L39" s="13">
        <v>1634003.22</v>
      </c>
      <c r="M39" s="13">
        <v>1343010.44</v>
      </c>
      <c r="N39" s="12">
        <f t="shared" si="0"/>
        <v>17297674.830000002</v>
      </c>
      <c r="Q39" s="14"/>
    </row>
    <row r="40" spans="1:17" ht="15" customHeight="1" x14ac:dyDescent="0.25">
      <c r="A40" s="9" t="s">
        <v>47</v>
      </c>
      <c r="B40" s="15">
        <v>84743.15</v>
      </c>
      <c r="C40" s="11">
        <v>169550.86</v>
      </c>
      <c r="D40" s="12">
        <v>89916.22</v>
      </c>
      <c r="E40" s="12">
        <v>72951.77</v>
      </c>
      <c r="F40" s="12">
        <v>152766.60999999999</v>
      </c>
      <c r="G40" s="12">
        <v>106353.33</v>
      </c>
      <c r="H40" s="11">
        <v>101908.14</v>
      </c>
      <c r="I40" s="11">
        <v>144926.57999999999</v>
      </c>
      <c r="J40" s="27">
        <v>101290.07</v>
      </c>
      <c r="K40" s="11">
        <v>134734.99</v>
      </c>
      <c r="L40" s="13">
        <v>152948.57</v>
      </c>
      <c r="M40" s="13">
        <v>104760.71</v>
      </c>
      <c r="N40" s="12">
        <f t="shared" si="0"/>
        <v>1416851</v>
      </c>
      <c r="Q40" s="14"/>
    </row>
    <row r="41" spans="1:17" ht="15" customHeight="1" x14ac:dyDescent="0.25">
      <c r="A41" s="9" t="s">
        <v>48</v>
      </c>
      <c r="B41" s="15">
        <v>129981.78</v>
      </c>
      <c r="C41" s="11">
        <v>252471.02</v>
      </c>
      <c r="D41" s="12">
        <v>158164.31</v>
      </c>
      <c r="E41" s="12">
        <v>113296.71</v>
      </c>
      <c r="F41" s="12">
        <v>208775.28</v>
      </c>
      <c r="G41" s="12">
        <v>179617.47</v>
      </c>
      <c r="H41" s="11">
        <v>215668.15</v>
      </c>
      <c r="I41" s="11">
        <v>253022.01</v>
      </c>
      <c r="J41" s="27">
        <v>182523.29</v>
      </c>
      <c r="K41" s="11">
        <v>224280.73</v>
      </c>
      <c r="L41" s="13">
        <v>241637.46</v>
      </c>
      <c r="M41" s="13">
        <v>191194.47</v>
      </c>
      <c r="N41" s="12">
        <f t="shared" si="0"/>
        <v>2350632.6800000002</v>
      </c>
      <c r="Q41" s="14"/>
    </row>
    <row r="42" spans="1:17" ht="15" customHeight="1" x14ac:dyDescent="0.25">
      <c r="A42" s="9" t="s">
        <v>49</v>
      </c>
      <c r="B42" s="15">
        <v>242437.43</v>
      </c>
      <c r="C42" s="11">
        <v>329282.59000000003</v>
      </c>
      <c r="D42" s="12">
        <v>198784.07</v>
      </c>
      <c r="E42" s="12">
        <v>146015.70000000001</v>
      </c>
      <c r="F42" s="12">
        <v>286727.2</v>
      </c>
      <c r="G42" s="12">
        <v>244649.89</v>
      </c>
      <c r="H42" s="11">
        <v>255666.45</v>
      </c>
      <c r="I42" s="11">
        <v>310500.02</v>
      </c>
      <c r="J42" s="27">
        <v>245898.74</v>
      </c>
      <c r="K42" s="11">
        <v>287440.53999999998</v>
      </c>
      <c r="L42" s="13">
        <v>321055.63</v>
      </c>
      <c r="M42" s="13">
        <v>217763.11</v>
      </c>
      <c r="N42" s="12">
        <f t="shared" si="0"/>
        <v>3086221.3699999996</v>
      </c>
      <c r="Q42" s="14"/>
    </row>
    <row r="43" spans="1:17" ht="15" customHeight="1" x14ac:dyDescent="0.25">
      <c r="A43" s="9" t="s">
        <v>50</v>
      </c>
      <c r="B43" s="15">
        <v>966913.55</v>
      </c>
      <c r="C43" s="11">
        <v>2019485.37</v>
      </c>
      <c r="D43" s="12">
        <v>1189029.95</v>
      </c>
      <c r="E43" s="12">
        <v>865364.57</v>
      </c>
      <c r="F43" s="12">
        <v>1657275.09</v>
      </c>
      <c r="G43" s="12">
        <v>1383539.27</v>
      </c>
      <c r="H43" s="11">
        <v>1402290.53</v>
      </c>
      <c r="I43" s="11">
        <v>1690817.5</v>
      </c>
      <c r="J43" s="27">
        <v>1193958.74</v>
      </c>
      <c r="K43" s="11">
        <v>1619311.97</v>
      </c>
      <c r="L43" s="13">
        <v>1731612.47</v>
      </c>
      <c r="M43" s="13">
        <v>1332045.33</v>
      </c>
      <c r="N43" s="12">
        <f t="shared" si="0"/>
        <v>17051644.340000004</v>
      </c>
      <c r="Q43" s="14"/>
    </row>
    <row r="44" spans="1:17" ht="15" customHeight="1" x14ac:dyDescent="0.25">
      <c r="A44" s="9" t="s">
        <v>51</v>
      </c>
      <c r="B44" s="15">
        <v>283901.67</v>
      </c>
      <c r="C44" s="11">
        <v>560996.59</v>
      </c>
      <c r="D44" s="12">
        <v>324600.69</v>
      </c>
      <c r="E44" s="12">
        <v>248438.99</v>
      </c>
      <c r="F44" s="12">
        <v>485210.13</v>
      </c>
      <c r="G44" s="12">
        <v>391584.78</v>
      </c>
      <c r="H44" s="11">
        <v>452211.58</v>
      </c>
      <c r="I44" s="11">
        <v>601153.68000000005</v>
      </c>
      <c r="J44" s="27">
        <v>398618.69</v>
      </c>
      <c r="K44" s="11">
        <v>486764.06</v>
      </c>
      <c r="L44" s="13">
        <v>500670.61</v>
      </c>
      <c r="M44" s="13">
        <v>391580.08</v>
      </c>
      <c r="N44" s="12">
        <f t="shared" si="0"/>
        <v>5125731.55</v>
      </c>
      <c r="Q44" s="14"/>
    </row>
    <row r="45" spans="1:17" ht="15" customHeight="1" x14ac:dyDescent="0.25">
      <c r="A45" s="9" t="s">
        <v>52</v>
      </c>
      <c r="B45" s="15">
        <v>95352.09</v>
      </c>
      <c r="C45" s="11">
        <v>151515.66</v>
      </c>
      <c r="D45" s="12">
        <v>87440.53</v>
      </c>
      <c r="E45" s="12">
        <v>68635</v>
      </c>
      <c r="F45" s="12">
        <v>139404.49</v>
      </c>
      <c r="G45" s="12">
        <v>114227.1</v>
      </c>
      <c r="H45" s="11">
        <v>119041.93</v>
      </c>
      <c r="I45" s="11">
        <v>146314.51</v>
      </c>
      <c r="J45" s="27">
        <v>121916.58</v>
      </c>
      <c r="K45" s="11">
        <v>142681.76999999999</v>
      </c>
      <c r="L45" s="13">
        <v>152985.47</v>
      </c>
      <c r="M45" s="13">
        <v>101838.26</v>
      </c>
      <c r="N45" s="12">
        <f t="shared" si="0"/>
        <v>1441353.39</v>
      </c>
      <c r="Q45" s="14"/>
    </row>
    <row r="46" spans="1:17" ht="15" customHeight="1" x14ac:dyDescent="0.25">
      <c r="A46" s="9" t="s">
        <v>85</v>
      </c>
      <c r="B46" s="15">
        <v>6838.1</v>
      </c>
      <c r="C46" s="11">
        <v>15900.61</v>
      </c>
      <c r="D46" s="12">
        <v>10612.19</v>
      </c>
      <c r="E46" s="12">
        <v>6222.63</v>
      </c>
      <c r="F46" s="12">
        <v>12452.99</v>
      </c>
      <c r="G46" s="12">
        <v>8997.3799999999992</v>
      </c>
      <c r="H46" s="11">
        <v>10518.98</v>
      </c>
      <c r="I46" s="11">
        <v>12261.09</v>
      </c>
      <c r="J46" s="27">
        <v>9950.8700000000008</v>
      </c>
      <c r="K46" s="11">
        <v>13665.35</v>
      </c>
      <c r="L46" s="13">
        <v>12943.1</v>
      </c>
      <c r="M46" s="13">
        <v>10792.5</v>
      </c>
      <c r="N46" s="12">
        <f t="shared" si="0"/>
        <v>131155.78999999998</v>
      </c>
      <c r="Q46" s="14"/>
    </row>
    <row r="47" spans="1:17" ht="15" customHeight="1" x14ac:dyDescent="0.25">
      <c r="A47" s="9" t="s">
        <v>53</v>
      </c>
      <c r="B47" s="15">
        <v>5959803.7199999997</v>
      </c>
      <c r="C47" s="11">
        <v>13768563.970000001</v>
      </c>
      <c r="D47" s="12">
        <v>11488197.17</v>
      </c>
      <c r="E47" s="12">
        <v>9624675.1400000006</v>
      </c>
      <c r="F47" s="12">
        <v>18185175.02</v>
      </c>
      <c r="G47" s="12">
        <v>14638043.83</v>
      </c>
      <c r="H47" s="11">
        <v>14251999.75</v>
      </c>
      <c r="I47" s="11">
        <v>18197157.800000001</v>
      </c>
      <c r="J47" s="27">
        <v>13792636.390000001</v>
      </c>
      <c r="K47" s="11">
        <v>17127947.539999999</v>
      </c>
      <c r="L47" s="13">
        <v>17260975.260000002</v>
      </c>
      <c r="M47" s="13">
        <v>13285652.08</v>
      </c>
      <c r="N47" s="12">
        <f t="shared" si="0"/>
        <v>167580827.66999999</v>
      </c>
      <c r="Q47" s="14"/>
    </row>
    <row r="48" spans="1:17" ht="15" customHeight="1" x14ac:dyDescent="0.25">
      <c r="A48" s="9" t="s">
        <v>54</v>
      </c>
      <c r="B48" s="15">
        <v>327920.03999999998</v>
      </c>
      <c r="C48" s="11">
        <v>587822.64</v>
      </c>
      <c r="D48" s="12">
        <v>349372.1</v>
      </c>
      <c r="E48" s="12">
        <v>308396.3</v>
      </c>
      <c r="F48" s="12">
        <v>489122.55</v>
      </c>
      <c r="G48" s="12">
        <v>363983.56</v>
      </c>
      <c r="H48" s="11">
        <v>399968.36</v>
      </c>
      <c r="I48" s="11">
        <v>518429.8</v>
      </c>
      <c r="J48" s="27">
        <v>398261.17</v>
      </c>
      <c r="K48" s="11">
        <v>425359.51</v>
      </c>
      <c r="L48" s="13">
        <v>496131.89</v>
      </c>
      <c r="M48" s="13">
        <v>363171.72</v>
      </c>
      <c r="N48" s="12">
        <f t="shared" si="0"/>
        <v>5027939.6399999987</v>
      </c>
      <c r="Q48" s="14"/>
    </row>
    <row r="49" spans="1:17" ht="15" customHeight="1" x14ac:dyDescent="0.25">
      <c r="A49" s="9" t="s">
        <v>55</v>
      </c>
      <c r="B49" s="15">
        <v>166380.28</v>
      </c>
      <c r="C49" s="11">
        <v>329122.34000000003</v>
      </c>
      <c r="D49" s="12">
        <v>188486.7</v>
      </c>
      <c r="E49" s="12">
        <v>148380.82</v>
      </c>
      <c r="F49" s="12">
        <v>293077.33</v>
      </c>
      <c r="G49" s="12">
        <v>227459.14</v>
      </c>
      <c r="H49" s="11">
        <v>245751.73</v>
      </c>
      <c r="I49" s="11">
        <v>307620.5</v>
      </c>
      <c r="J49" s="27">
        <v>257253.17</v>
      </c>
      <c r="K49" s="11">
        <v>311812.96999999997</v>
      </c>
      <c r="L49" s="13">
        <v>311597.57</v>
      </c>
      <c r="M49" s="13">
        <v>227530.76</v>
      </c>
      <c r="N49" s="12">
        <f t="shared" si="0"/>
        <v>3014473.3100000005</v>
      </c>
      <c r="Q49" s="14"/>
    </row>
    <row r="50" spans="1:17" ht="15" customHeight="1" x14ac:dyDescent="0.25">
      <c r="A50" s="9" t="s">
        <v>56</v>
      </c>
      <c r="B50" s="15">
        <v>404379.7</v>
      </c>
      <c r="C50" s="11">
        <v>676612.08</v>
      </c>
      <c r="D50" s="12">
        <v>443214.83</v>
      </c>
      <c r="E50" s="12">
        <v>312431.33</v>
      </c>
      <c r="F50" s="12">
        <v>573931.49</v>
      </c>
      <c r="G50" s="12">
        <v>525561.18999999994</v>
      </c>
      <c r="H50" s="11">
        <v>638214.68000000005</v>
      </c>
      <c r="I50" s="11">
        <v>815565.37</v>
      </c>
      <c r="J50" s="27">
        <v>615853.24</v>
      </c>
      <c r="K50" s="11">
        <v>755779.49</v>
      </c>
      <c r="L50" s="13">
        <v>723215.86</v>
      </c>
      <c r="M50" s="13">
        <v>479099.54</v>
      </c>
      <c r="N50" s="12">
        <f t="shared" si="0"/>
        <v>6963858.8000000007</v>
      </c>
      <c r="Q50" s="14"/>
    </row>
    <row r="51" spans="1:17" ht="15" customHeight="1" x14ac:dyDescent="0.25">
      <c r="A51" s="9" t="s">
        <v>84</v>
      </c>
      <c r="B51" s="15">
        <v>1564273.23</v>
      </c>
      <c r="C51" s="11">
        <v>3126940.04</v>
      </c>
      <c r="D51" s="12">
        <v>1816378.42</v>
      </c>
      <c r="E51" s="12">
        <v>1399416.41</v>
      </c>
      <c r="F51" s="12">
        <v>2692006.33</v>
      </c>
      <c r="G51" s="12">
        <v>2015030.35</v>
      </c>
      <c r="H51" s="11">
        <v>2165061.5299999998</v>
      </c>
      <c r="I51" s="11">
        <v>2712485.27</v>
      </c>
      <c r="J51" s="27">
        <v>1942725.96</v>
      </c>
      <c r="K51" s="11">
        <v>2656144.4</v>
      </c>
      <c r="L51" s="13">
        <v>2563467.34</v>
      </c>
      <c r="M51" s="13">
        <v>2037134.29</v>
      </c>
      <c r="N51" s="12">
        <f t="shared" si="0"/>
        <v>26691063.569999997</v>
      </c>
      <c r="Q51" s="14"/>
    </row>
    <row r="52" spans="1:17" ht="15" customHeight="1" x14ac:dyDescent="0.25">
      <c r="A52" s="9" t="s">
        <v>57</v>
      </c>
      <c r="B52" s="15">
        <v>699924.73</v>
      </c>
      <c r="C52" s="11">
        <v>1431574.37</v>
      </c>
      <c r="D52" s="12">
        <v>826999.71</v>
      </c>
      <c r="E52" s="12">
        <v>601201.79</v>
      </c>
      <c r="F52" s="12">
        <v>1163948.06</v>
      </c>
      <c r="G52" s="12">
        <v>902917.6</v>
      </c>
      <c r="H52" s="11">
        <v>1047491.37</v>
      </c>
      <c r="I52" s="11">
        <v>1136641.79</v>
      </c>
      <c r="J52" s="27">
        <v>904326.82</v>
      </c>
      <c r="K52" s="11">
        <v>1282506.01</v>
      </c>
      <c r="L52" s="13">
        <v>1093358.7</v>
      </c>
      <c r="M52" s="13">
        <v>902460.29</v>
      </c>
      <c r="N52" s="12">
        <f t="shared" si="0"/>
        <v>11993351.239999998</v>
      </c>
      <c r="Q52" s="14"/>
    </row>
    <row r="53" spans="1:17" ht="15" customHeight="1" x14ac:dyDescent="0.25">
      <c r="A53" s="9" t="s">
        <v>58</v>
      </c>
      <c r="B53" s="15">
        <v>44475.72</v>
      </c>
      <c r="C53" s="11">
        <v>101968.28</v>
      </c>
      <c r="D53" s="12">
        <v>41277.03</v>
      </c>
      <c r="E53" s="12">
        <v>39639.550000000003</v>
      </c>
      <c r="F53" s="12">
        <v>78126.899999999994</v>
      </c>
      <c r="G53" s="12">
        <v>60536.55</v>
      </c>
      <c r="H53" s="11">
        <v>59900.46</v>
      </c>
      <c r="I53" s="11">
        <v>82564.13</v>
      </c>
      <c r="J53" s="27">
        <v>64713.54</v>
      </c>
      <c r="K53" s="11">
        <v>72535.23</v>
      </c>
      <c r="L53" s="13">
        <v>87467.76</v>
      </c>
      <c r="M53" s="13">
        <v>60694.92</v>
      </c>
      <c r="N53" s="12">
        <f t="shared" si="0"/>
        <v>793900.07000000007</v>
      </c>
      <c r="Q53" s="14"/>
    </row>
    <row r="54" spans="1:17" ht="15" customHeight="1" x14ac:dyDescent="0.25">
      <c r="A54" s="9" t="s">
        <v>59</v>
      </c>
      <c r="B54" s="15">
        <v>181955.1</v>
      </c>
      <c r="C54" s="11">
        <v>432931.26</v>
      </c>
      <c r="D54" s="12">
        <v>223530.05</v>
      </c>
      <c r="E54" s="12">
        <v>162819.98000000001</v>
      </c>
      <c r="F54" s="12">
        <v>353484.26</v>
      </c>
      <c r="G54" s="12">
        <v>292461.43</v>
      </c>
      <c r="H54" s="11">
        <v>247217.05</v>
      </c>
      <c r="I54" s="11">
        <v>334606.92</v>
      </c>
      <c r="J54" s="27">
        <v>267218.92</v>
      </c>
      <c r="K54" s="11">
        <v>311027.03000000003</v>
      </c>
      <c r="L54" s="13">
        <v>366881.94</v>
      </c>
      <c r="M54" s="13">
        <v>262006.87</v>
      </c>
      <c r="N54" s="12">
        <f t="shared" si="0"/>
        <v>3436140.81</v>
      </c>
      <c r="Q54" s="14"/>
    </row>
    <row r="55" spans="1:17" ht="15" customHeight="1" x14ac:dyDescent="0.25">
      <c r="A55" s="9" t="s">
        <v>60</v>
      </c>
      <c r="B55" s="15">
        <v>280554.96999999997</v>
      </c>
      <c r="C55" s="11">
        <v>556337.11</v>
      </c>
      <c r="D55" s="12">
        <v>329766.34000000003</v>
      </c>
      <c r="E55" s="12">
        <v>232347.66</v>
      </c>
      <c r="F55" s="12">
        <v>481779.61</v>
      </c>
      <c r="G55" s="12">
        <v>356383.2</v>
      </c>
      <c r="H55" s="11">
        <v>427942.66</v>
      </c>
      <c r="I55" s="11">
        <v>563544.14</v>
      </c>
      <c r="J55" s="27">
        <v>386315.2</v>
      </c>
      <c r="K55" s="11">
        <v>476595.19</v>
      </c>
      <c r="L55" s="13">
        <v>586046.85</v>
      </c>
      <c r="M55" s="13">
        <v>385255.12</v>
      </c>
      <c r="N55" s="12">
        <f t="shared" si="0"/>
        <v>5062868.0500000007</v>
      </c>
      <c r="Q55" s="14"/>
    </row>
    <row r="56" spans="1:17" ht="15" customHeight="1" x14ac:dyDescent="0.25">
      <c r="A56" s="9" t="s">
        <v>61</v>
      </c>
      <c r="B56" s="15">
        <v>456635.08</v>
      </c>
      <c r="C56" s="11">
        <v>977452.65</v>
      </c>
      <c r="D56" s="12">
        <v>589754.43999999994</v>
      </c>
      <c r="E56" s="12">
        <v>434896.68</v>
      </c>
      <c r="F56" s="12">
        <v>805239.41</v>
      </c>
      <c r="G56" s="12">
        <v>670446.41</v>
      </c>
      <c r="H56" s="11">
        <v>684892.73</v>
      </c>
      <c r="I56" s="11">
        <v>885525.79</v>
      </c>
      <c r="J56" s="27">
        <v>609875.14</v>
      </c>
      <c r="K56" s="11">
        <v>806372.24</v>
      </c>
      <c r="L56" s="13">
        <v>836456.72</v>
      </c>
      <c r="M56" s="13">
        <v>642422.67000000004</v>
      </c>
      <c r="N56" s="12">
        <f t="shared" si="0"/>
        <v>8399969.9600000009</v>
      </c>
      <c r="Q56" s="14"/>
    </row>
    <row r="57" spans="1:17" ht="15" customHeight="1" x14ac:dyDescent="0.25">
      <c r="A57" s="9" t="s">
        <v>62</v>
      </c>
      <c r="B57" s="15">
        <v>87238.73</v>
      </c>
      <c r="C57" s="11">
        <v>158983.46</v>
      </c>
      <c r="D57" s="12">
        <v>82067.81</v>
      </c>
      <c r="E57" s="12">
        <v>66926.58</v>
      </c>
      <c r="F57" s="12">
        <v>122618.54</v>
      </c>
      <c r="G57" s="12">
        <v>93632.13</v>
      </c>
      <c r="H57" s="11">
        <v>119319.01</v>
      </c>
      <c r="I57" s="11">
        <v>144333.57</v>
      </c>
      <c r="J57" s="27">
        <v>116039.82</v>
      </c>
      <c r="K57" s="11">
        <v>147253.63</v>
      </c>
      <c r="L57" s="13">
        <v>159783.07</v>
      </c>
      <c r="M57" s="13">
        <v>108516.74</v>
      </c>
      <c r="N57" s="12">
        <f t="shared" si="0"/>
        <v>1406713.0900000003</v>
      </c>
      <c r="Q57" s="14"/>
    </row>
    <row r="58" spans="1:17" ht="15" customHeight="1" x14ac:dyDescent="0.25">
      <c r="A58" s="9" t="s">
        <v>63</v>
      </c>
      <c r="B58" s="15">
        <v>115613.07</v>
      </c>
      <c r="C58" s="11">
        <v>167831.39</v>
      </c>
      <c r="D58" s="12">
        <v>106427.95</v>
      </c>
      <c r="E58" s="12">
        <v>92943.19</v>
      </c>
      <c r="F58" s="12">
        <v>156576.81</v>
      </c>
      <c r="G58" s="12">
        <v>126414.6</v>
      </c>
      <c r="H58" s="11">
        <v>135238.31</v>
      </c>
      <c r="I58" s="11">
        <v>161788.57</v>
      </c>
      <c r="J58" s="27">
        <v>123499.45</v>
      </c>
      <c r="K58" s="11">
        <v>151531.64000000001</v>
      </c>
      <c r="L58" s="13">
        <v>161262.13</v>
      </c>
      <c r="M58" s="13">
        <v>109589.16</v>
      </c>
      <c r="N58" s="12">
        <f t="shared" si="0"/>
        <v>1608716.2699999998</v>
      </c>
      <c r="Q58" s="14"/>
    </row>
    <row r="59" spans="1:17" ht="15" customHeight="1" x14ac:dyDescent="0.25">
      <c r="A59" s="9" t="s">
        <v>64</v>
      </c>
      <c r="B59" s="15">
        <v>1228701.3899999999</v>
      </c>
      <c r="C59" s="11">
        <v>2437326.2599999998</v>
      </c>
      <c r="D59" s="12">
        <v>1420946.92</v>
      </c>
      <c r="E59" s="12">
        <v>1132320.8400000001</v>
      </c>
      <c r="F59" s="12">
        <v>2036531.37</v>
      </c>
      <c r="G59" s="12">
        <v>1597903.81</v>
      </c>
      <c r="H59" s="11">
        <v>1748431.31</v>
      </c>
      <c r="I59" s="11">
        <v>2015002.1</v>
      </c>
      <c r="J59" s="27">
        <v>1556353.41</v>
      </c>
      <c r="K59" s="11">
        <v>1978330</v>
      </c>
      <c r="L59" s="13">
        <v>2037243.66</v>
      </c>
      <c r="M59" s="13">
        <v>1588120.54</v>
      </c>
      <c r="N59" s="12">
        <f t="shared" si="0"/>
        <v>20777211.609999999</v>
      </c>
      <c r="Q59" s="14"/>
    </row>
    <row r="60" spans="1:17" ht="15" customHeight="1" x14ac:dyDescent="0.25">
      <c r="A60" s="9" t="s">
        <v>65</v>
      </c>
      <c r="B60" s="15">
        <v>80979.070000000007</v>
      </c>
      <c r="C60" s="11">
        <v>148413.99</v>
      </c>
      <c r="D60" s="12">
        <v>95467.48</v>
      </c>
      <c r="E60" s="12">
        <v>67127.58</v>
      </c>
      <c r="F60" s="12">
        <v>135008.1</v>
      </c>
      <c r="G60" s="12">
        <v>109575.23</v>
      </c>
      <c r="H60" s="11">
        <v>118097.25</v>
      </c>
      <c r="I60" s="11">
        <v>130922.18</v>
      </c>
      <c r="J60" s="27">
        <v>101443.18</v>
      </c>
      <c r="K60" s="11">
        <v>138608.06</v>
      </c>
      <c r="L60" s="13">
        <v>175074.38</v>
      </c>
      <c r="M60" s="13">
        <v>81717.97</v>
      </c>
      <c r="N60" s="12">
        <f t="shared" si="0"/>
        <v>1382434.47</v>
      </c>
      <c r="Q60" s="14"/>
    </row>
    <row r="61" spans="1:17" ht="15" customHeight="1" x14ac:dyDescent="0.25">
      <c r="A61" s="9" t="s">
        <v>66</v>
      </c>
      <c r="B61" s="15">
        <v>691494.45</v>
      </c>
      <c r="C61" s="11">
        <v>1511369.72</v>
      </c>
      <c r="D61" s="12">
        <v>800671.86</v>
      </c>
      <c r="E61" s="12">
        <v>581576.19999999995</v>
      </c>
      <c r="F61" s="12">
        <v>1260438.6499999999</v>
      </c>
      <c r="G61" s="12">
        <v>912048.26</v>
      </c>
      <c r="H61" s="11">
        <v>949715.53</v>
      </c>
      <c r="I61" s="11">
        <v>1274785.8799999999</v>
      </c>
      <c r="J61" s="27">
        <v>1033141.16</v>
      </c>
      <c r="K61" s="11">
        <v>1121069.1299999999</v>
      </c>
      <c r="L61" s="13">
        <v>1277272.72</v>
      </c>
      <c r="M61" s="13">
        <v>960406.06</v>
      </c>
      <c r="N61" s="12">
        <f t="shared" si="0"/>
        <v>12373989.620000001</v>
      </c>
      <c r="Q61" s="14"/>
    </row>
    <row r="62" spans="1:17" ht="15" customHeight="1" x14ac:dyDescent="0.25">
      <c r="A62" s="9" t="s">
        <v>67</v>
      </c>
      <c r="B62" s="15">
        <v>676774.8</v>
      </c>
      <c r="C62" s="11">
        <v>1300135.22</v>
      </c>
      <c r="D62" s="12">
        <v>786023.18</v>
      </c>
      <c r="E62" s="12">
        <v>714564.14</v>
      </c>
      <c r="F62" s="12">
        <v>1267923.6100000001</v>
      </c>
      <c r="G62" s="12">
        <v>956299.45</v>
      </c>
      <c r="H62" s="11">
        <v>993331.57</v>
      </c>
      <c r="I62" s="11">
        <v>1558764.78</v>
      </c>
      <c r="J62" s="27">
        <v>1197461.17</v>
      </c>
      <c r="K62" s="11">
        <v>1475771.74</v>
      </c>
      <c r="L62" s="13">
        <v>1182180.2</v>
      </c>
      <c r="M62" s="13">
        <v>878443.09</v>
      </c>
      <c r="N62" s="12">
        <f t="shared" si="0"/>
        <v>12987672.950000001</v>
      </c>
      <c r="Q62" s="14"/>
    </row>
    <row r="63" spans="1:17" ht="15" customHeight="1" x14ac:dyDescent="0.25">
      <c r="A63" s="9" t="s">
        <v>68</v>
      </c>
      <c r="B63" s="15">
        <v>155056.91</v>
      </c>
      <c r="C63" s="11">
        <v>299109.11</v>
      </c>
      <c r="D63" s="12">
        <v>168294.81</v>
      </c>
      <c r="E63" s="12">
        <v>132255.14000000001</v>
      </c>
      <c r="F63" s="12">
        <v>243566.11</v>
      </c>
      <c r="G63" s="12">
        <v>210938.45</v>
      </c>
      <c r="H63" s="11">
        <v>283306.56</v>
      </c>
      <c r="I63" s="11">
        <v>356327.94</v>
      </c>
      <c r="J63" s="27">
        <v>279755.78999999998</v>
      </c>
      <c r="K63" s="11">
        <v>319746.64</v>
      </c>
      <c r="L63" s="13">
        <v>314837.34000000003</v>
      </c>
      <c r="M63" s="13">
        <v>195912.13</v>
      </c>
      <c r="N63" s="12">
        <f t="shared" si="0"/>
        <v>2959106.9299999997</v>
      </c>
      <c r="Q63" s="14"/>
    </row>
    <row r="64" spans="1:17" ht="15" customHeight="1" x14ac:dyDescent="0.25">
      <c r="A64" s="9" t="s">
        <v>69</v>
      </c>
      <c r="B64" s="15">
        <v>252502.46</v>
      </c>
      <c r="C64" s="11">
        <v>444298.45</v>
      </c>
      <c r="D64" s="12">
        <v>243528.38</v>
      </c>
      <c r="E64" s="12">
        <v>229789.59</v>
      </c>
      <c r="F64" s="12">
        <v>371640.52</v>
      </c>
      <c r="G64" s="12">
        <v>310374.19</v>
      </c>
      <c r="H64" s="11">
        <v>342809.36</v>
      </c>
      <c r="I64" s="11">
        <v>409542.97</v>
      </c>
      <c r="J64" s="27">
        <v>325629.53000000003</v>
      </c>
      <c r="K64" s="11">
        <v>407543.46</v>
      </c>
      <c r="L64" s="13">
        <v>406561.26</v>
      </c>
      <c r="M64" s="13">
        <v>315532.36</v>
      </c>
      <c r="N64" s="12">
        <f t="shared" si="0"/>
        <v>4059752.53</v>
      </c>
      <c r="Q64" s="14"/>
    </row>
    <row r="65" spans="1:17" ht="15" customHeight="1" x14ac:dyDescent="0.25">
      <c r="A65" s="19" t="s">
        <v>70</v>
      </c>
      <c r="B65" s="17">
        <v>878245.11</v>
      </c>
      <c r="C65" s="11">
        <v>1591979.21</v>
      </c>
      <c r="D65" s="12">
        <v>975022.45</v>
      </c>
      <c r="E65" s="12">
        <v>836244.39</v>
      </c>
      <c r="F65" s="12">
        <v>1321875.48</v>
      </c>
      <c r="G65" s="12">
        <v>1138870.33</v>
      </c>
      <c r="H65" s="11">
        <v>1212215.8799999999</v>
      </c>
      <c r="I65" s="11">
        <v>1649879.47</v>
      </c>
      <c r="J65" s="27">
        <v>1240397.46</v>
      </c>
      <c r="K65" s="11">
        <v>1420915.53</v>
      </c>
      <c r="L65" s="13">
        <v>1369883.21</v>
      </c>
      <c r="M65" s="13">
        <v>1117297.1499999999</v>
      </c>
      <c r="N65" s="12">
        <f t="shared" si="0"/>
        <v>14752825.669999996</v>
      </c>
      <c r="Q65" s="14"/>
    </row>
    <row r="66" spans="1:17" ht="15" customHeight="1" x14ac:dyDescent="0.25">
      <c r="A66" s="9" t="s">
        <v>71</v>
      </c>
      <c r="B66" s="15">
        <v>108977.35</v>
      </c>
      <c r="C66" s="11">
        <v>199212.84</v>
      </c>
      <c r="D66" s="12">
        <v>122056.38</v>
      </c>
      <c r="E66" s="12">
        <v>95185.8</v>
      </c>
      <c r="F66" s="12">
        <v>170420.75</v>
      </c>
      <c r="G66" s="12">
        <v>130066.28</v>
      </c>
      <c r="H66" s="11">
        <v>138339.84</v>
      </c>
      <c r="I66" s="11">
        <v>176961.56</v>
      </c>
      <c r="J66" s="27">
        <v>142421.85</v>
      </c>
      <c r="K66" s="11">
        <v>159347.65</v>
      </c>
      <c r="L66" s="13">
        <v>170351.94</v>
      </c>
      <c r="M66" s="13">
        <v>127410.99</v>
      </c>
      <c r="N66" s="12">
        <f t="shared" si="0"/>
        <v>1740753.23</v>
      </c>
      <c r="Q66" s="14"/>
    </row>
    <row r="67" spans="1:17" ht="15" customHeight="1" x14ac:dyDescent="0.25">
      <c r="A67" s="9" t="s">
        <v>72</v>
      </c>
      <c r="B67" s="15">
        <v>160357.04</v>
      </c>
      <c r="C67" s="11">
        <v>326360.3</v>
      </c>
      <c r="D67" s="12">
        <v>178757.2</v>
      </c>
      <c r="E67" s="12">
        <v>146841.39000000001</v>
      </c>
      <c r="F67" s="12">
        <v>277553.91999999998</v>
      </c>
      <c r="G67" s="12">
        <v>198201.82</v>
      </c>
      <c r="H67" s="11">
        <v>225668.47</v>
      </c>
      <c r="I67" s="11">
        <v>322264.46999999997</v>
      </c>
      <c r="J67" s="27">
        <v>221744.95</v>
      </c>
      <c r="K67" s="11">
        <v>263825.27</v>
      </c>
      <c r="L67" s="13">
        <v>261247.86</v>
      </c>
      <c r="M67" s="13">
        <v>205198.92</v>
      </c>
      <c r="N67" s="12">
        <f t="shared" si="0"/>
        <v>2788021.61</v>
      </c>
      <c r="Q67" s="14"/>
    </row>
    <row r="68" spans="1:17" ht="15" customHeight="1" x14ac:dyDescent="0.25">
      <c r="A68" s="9" t="s">
        <v>73</v>
      </c>
      <c r="B68" s="15">
        <v>171029.62</v>
      </c>
      <c r="C68" s="11">
        <v>289490.49</v>
      </c>
      <c r="D68" s="12">
        <v>182682.63</v>
      </c>
      <c r="E68" s="12">
        <v>147693.35</v>
      </c>
      <c r="F68" s="12">
        <v>270964.03000000003</v>
      </c>
      <c r="G68" s="12">
        <v>200635.68</v>
      </c>
      <c r="H68" s="11">
        <v>224449.1</v>
      </c>
      <c r="I68" s="11">
        <v>268636.26</v>
      </c>
      <c r="J68" s="27">
        <v>215219.08</v>
      </c>
      <c r="K68" s="11">
        <v>254960.16</v>
      </c>
      <c r="L68" s="13">
        <v>274632.78000000003</v>
      </c>
      <c r="M68" s="13">
        <v>180738.95</v>
      </c>
      <c r="N68" s="12">
        <f t="shared" si="0"/>
        <v>2681132.1300000008</v>
      </c>
      <c r="Q68" s="14"/>
    </row>
    <row r="69" spans="1:17" ht="15" customHeight="1" x14ac:dyDescent="0.25">
      <c r="A69" s="9" t="s">
        <v>74</v>
      </c>
      <c r="B69" s="15">
        <v>212394.47</v>
      </c>
      <c r="C69" s="11">
        <v>371911.11</v>
      </c>
      <c r="D69" s="12">
        <v>226572.79</v>
      </c>
      <c r="E69" s="12">
        <v>166609.53</v>
      </c>
      <c r="F69" s="12">
        <v>283126.05</v>
      </c>
      <c r="G69" s="12">
        <v>273837.59999999998</v>
      </c>
      <c r="H69" s="11">
        <v>374351.17</v>
      </c>
      <c r="I69" s="11">
        <v>517317.51</v>
      </c>
      <c r="J69" s="27">
        <v>435575.12</v>
      </c>
      <c r="K69" s="11">
        <v>472106.09</v>
      </c>
      <c r="L69" s="13">
        <v>418416.96</v>
      </c>
      <c r="M69" s="13">
        <v>274056.18</v>
      </c>
      <c r="N69" s="12">
        <f t="shared" si="0"/>
        <v>4026274.5799999996</v>
      </c>
      <c r="Q69" s="14"/>
    </row>
    <row r="70" spans="1:17" ht="15" customHeight="1" x14ac:dyDescent="0.25">
      <c r="A70" s="9" t="s">
        <v>75</v>
      </c>
      <c r="B70" s="15">
        <v>852405.97</v>
      </c>
      <c r="C70" s="11">
        <v>1662212.63</v>
      </c>
      <c r="D70" s="12">
        <v>918229.3</v>
      </c>
      <c r="E70" s="12">
        <v>810284.11</v>
      </c>
      <c r="F70" s="12">
        <v>1451566.38</v>
      </c>
      <c r="G70" s="12">
        <v>1146499.1100000001</v>
      </c>
      <c r="H70" s="11">
        <v>1288399.6299999999</v>
      </c>
      <c r="I70" s="11">
        <v>1632779.22</v>
      </c>
      <c r="J70" s="27">
        <v>1408496.65</v>
      </c>
      <c r="K70" s="11">
        <v>1524588.16</v>
      </c>
      <c r="L70" s="13">
        <v>1530755.1</v>
      </c>
      <c r="M70" s="13">
        <v>1136497.1000000001</v>
      </c>
      <c r="N70" s="12">
        <f t="shared" si="0"/>
        <v>15362713.359999999</v>
      </c>
      <c r="Q70" s="14"/>
    </row>
    <row r="71" spans="1:17" ht="15" customHeight="1" x14ac:dyDescent="0.25">
      <c r="A71" s="9" t="s">
        <v>76</v>
      </c>
      <c r="B71" s="15">
        <v>120003.21</v>
      </c>
      <c r="C71" s="11">
        <v>201845.29</v>
      </c>
      <c r="D71" s="12">
        <v>81821.97</v>
      </c>
      <c r="E71" s="12">
        <v>91487.35</v>
      </c>
      <c r="F71" s="12">
        <v>180838.38</v>
      </c>
      <c r="G71" s="12">
        <v>154329.57</v>
      </c>
      <c r="H71" s="11">
        <v>167755.20000000001</v>
      </c>
      <c r="I71" s="11">
        <v>240730.49</v>
      </c>
      <c r="J71" s="27">
        <v>177551.65</v>
      </c>
      <c r="K71" s="11">
        <v>213694.26</v>
      </c>
      <c r="L71" s="13">
        <v>215882.58</v>
      </c>
      <c r="M71" s="13">
        <v>142132.23000000001</v>
      </c>
      <c r="N71" s="12">
        <f t="shared" si="0"/>
        <v>1988072.18</v>
      </c>
      <c r="Q71" s="14"/>
    </row>
    <row r="72" spans="1:17" ht="15" customHeight="1" x14ac:dyDescent="0.25">
      <c r="A72" s="9" t="s">
        <v>77</v>
      </c>
      <c r="B72" s="15">
        <v>1010879.92</v>
      </c>
      <c r="C72" s="11">
        <v>1986637.18</v>
      </c>
      <c r="D72" s="12">
        <v>1158891.99</v>
      </c>
      <c r="E72" s="12">
        <v>887378.41</v>
      </c>
      <c r="F72" s="12">
        <v>1692539.09</v>
      </c>
      <c r="G72" s="12">
        <v>1391110.31</v>
      </c>
      <c r="H72" s="11">
        <v>1367637.34</v>
      </c>
      <c r="I72" s="11">
        <v>1745639.17</v>
      </c>
      <c r="J72" s="27">
        <v>1274574.46</v>
      </c>
      <c r="K72" s="11">
        <v>1595045.71</v>
      </c>
      <c r="L72" s="13">
        <v>1636607.11</v>
      </c>
      <c r="M72" s="13">
        <v>1285389.3600000001</v>
      </c>
      <c r="N72" s="12">
        <f t="shared" si="0"/>
        <v>17032330.050000001</v>
      </c>
      <c r="Q72" s="14"/>
    </row>
    <row r="73" spans="1:17" ht="15" customHeight="1" x14ac:dyDescent="0.25">
      <c r="A73" s="9" t="s">
        <v>78</v>
      </c>
      <c r="B73" s="15">
        <v>299492.7</v>
      </c>
      <c r="C73" s="11">
        <v>546117.16</v>
      </c>
      <c r="D73" s="12">
        <v>323598.34000000003</v>
      </c>
      <c r="E73" s="12">
        <v>275126.84999999998</v>
      </c>
      <c r="F73" s="12">
        <v>489084.88</v>
      </c>
      <c r="G73" s="12">
        <v>380166.5</v>
      </c>
      <c r="H73" s="11">
        <v>456972.46</v>
      </c>
      <c r="I73" s="11">
        <v>508641.35</v>
      </c>
      <c r="J73" s="27">
        <v>403265.02</v>
      </c>
      <c r="K73" s="11">
        <v>510272.26</v>
      </c>
      <c r="L73" s="13">
        <v>490753.93</v>
      </c>
      <c r="M73" s="13">
        <v>369474.78</v>
      </c>
      <c r="N73" s="12">
        <f t="shared" si="0"/>
        <v>5052966.2300000004</v>
      </c>
      <c r="Q73" s="14"/>
    </row>
    <row r="74" spans="1:17" ht="15" customHeight="1" x14ac:dyDescent="0.25">
      <c r="A74" s="9" t="s">
        <v>79</v>
      </c>
      <c r="B74" s="15">
        <v>132718.31</v>
      </c>
      <c r="C74" s="11">
        <v>235378.71</v>
      </c>
      <c r="D74" s="12">
        <v>143470.34</v>
      </c>
      <c r="E74" s="12">
        <v>118621.31</v>
      </c>
      <c r="F74" s="12">
        <v>198977.63</v>
      </c>
      <c r="G74" s="12">
        <v>168690.52</v>
      </c>
      <c r="H74" s="11">
        <v>198059.11</v>
      </c>
      <c r="I74" s="11">
        <v>229824.11</v>
      </c>
      <c r="J74" s="27">
        <v>183792.49</v>
      </c>
      <c r="K74" s="11">
        <v>221019.21</v>
      </c>
      <c r="L74" s="13">
        <v>210288.53</v>
      </c>
      <c r="M74" s="13">
        <v>159200.56</v>
      </c>
      <c r="N74" s="12">
        <f t="shared" si="0"/>
        <v>2200040.83</v>
      </c>
      <c r="Q74" s="14"/>
    </row>
    <row r="75" spans="1:17" ht="15" customHeight="1" x14ac:dyDescent="0.25">
      <c r="A75" s="9" t="s">
        <v>80</v>
      </c>
      <c r="B75" s="15">
        <v>479848.57</v>
      </c>
      <c r="C75" s="11">
        <v>936335.5</v>
      </c>
      <c r="D75" s="12">
        <v>625066.06000000006</v>
      </c>
      <c r="E75" s="12">
        <v>441513.72</v>
      </c>
      <c r="F75" s="12">
        <v>821486.06</v>
      </c>
      <c r="G75" s="12">
        <v>669511.56000000006</v>
      </c>
      <c r="H75" s="11">
        <v>661572.65</v>
      </c>
      <c r="I75" s="11">
        <v>1299278.56</v>
      </c>
      <c r="J75" s="27">
        <v>628484.74</v>
      </c>
      <c r="K75" s="11">
        <v>859830.32</v>
      </c>
      <c r="L75" s="20">
        <v>844697.87</v>
      </c>
      <c r="M75" s="20">
        <v>600264.52</v>
      </c>
      <c r="N75" s="12">
        <f t="shared" si="0"/>
        <v>8867890.1300000008</v>
      </c>
      <c r="Q75" s="14"/>
    </row>
    <row r="76" spans="1:17" s="23" customFormat="1" ht="15" customHeight="1" thickBot="1" x14ac:dyDescent="0.35">
      <c r="A76" s="21" t="s">
        <v>81</v>
      </c>
      <c r="B76" s="22">
        <f>SUM(B8:B75)</f>
        <v>36093403.320000015</v>
      </c>
      <c r="C76" s="22">
        <f>SUM(C8:C75)</f>
        <v>73201058.459999979</v>
      </c>
      <c r="D76" s="22">
        <f t="shared" ref="D76:M76" si="1">SUM(D8:D75)</f>
        <v>45842018.170000017</v>
      </c>
      <c r="E76" s="22">
        <f t="shared" si="1"/>
        <v>36625309.649999999</v>
      </c>
      <c r="F76" s="22">
        <f t="shared" si="1"/>
        <v>69407660.689999983</v>
      </c>
      <c r="G76" s="22">
        <f t="shared" si="1"/>
        <v>54647365.280000016</v>
      </c>
      <c r="H76" s="22">
        <f t="shared" si="1"/>
        <v>57205921.200000003</v>
      </c>
      <c r="I76" s="22">
        <f>SUM(I8:I75)</f>
        <v>72678971.50999999</v>
      </c>
      <c r="J76" s="22">
        <f t="shared" si="1"/>
        <v>54309068.01000002</v>
      </c>
      <c r="K76" s="22">
        <f t="shared" si="1"/>
        <v>68135230.699999988</v>
      </c>
      <c r="L76" s="22">
        <f t="shared" si="1"/>
        <v>68591878.960000008</v>
      </c>
      <c r="M76" s="22">
        <f t="shared" si="1"/>
        <v>52487029.170000002</v>
      </c>
      <c r="N76" s="28">
        <f t="shared" ref="N76" si="2">SUM(B76:M76)</f>
        <v>689224915.12</v>
      </c>
      <c r="Q76" s="24"/>
    </row>
    <row r="77" spans="1:17" ht="13" thickTop="1" x14ac:dyDescent="0.25"/>
    <row r="78" spans="1:17" ht="13" x14ac:dyDescent="0.3">
      <c r="B78" s="26"/>
    </row>
  </sheetData>
  <mergeCells count="5">
    <mergeCell ref="A1:N1"/>
    <mergeCell ref="A2:N2"/>
    <mergeCell ref="A3:N3"/>
    <mergeCell ref="A4:N4"/>
    <mergeCell ref="A5:N5"/>
  </mergeCells>
  <pageMargins left="0.25" right="0.25" top="0.5" bottom="0.5" header="0.5" footer="0.5"/>
  <pageSetup scale="46" fitToHeight="0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24BF8B79AF6B84B9E84ABAAC1B3A307" ma:contentTypeVersion="13" ma:contentTypeDescription="Create a new document." ma:contentTypeScope="" ma:versionID="0895c33d271f84b07d280a4f612fe5c4">
  <xsd:schema xmlns:xsd="http://www.w3.org/2001/XMLSchema" xmlns:xs="http://www.w3.org/2001/XMLSchema" xmlns:p="http://schemas.microsoft.com/office/2006/metadata/properties" xmlns:ns2="bb65cc95-6d4e-4879-a879-9838761499af" xmlns:ns3="9e30f06f-ad7a-453a-8e08-8a8878e30bd1" xmlns:ns4="7b1f4bc1-1c69-4382-97c7-524a76d943bf" targetNamespace="http://schemas.microsoft.com/office/2006/metadata/properties" ma:root="true" ma:fieldsID="ae095e5ba2d57578bcb9ca3356dde08c" ns2:_="" ns3:_="" ns4:_="">
    <xsd:import namespace="bb65cc95-6d4e-4879-a879-9838761499af"/>
    <xsd:import namespace="9e30f06f-ad7a-453a-8e08-8a8878e30bd1"/>
    <xsd:import namespace="7b1f4bc1-1c69-4382-97c7-524a76d943b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_x002e_DocumentType" minOccurs="0"/>
                <xsd:element ref="ns3:_x002e_Owner" minOccurs="0"/>
                <xsd:element ref="ns3:_x002e_Owner_x003a_Title" minOccurs="0"/>
                <xsd:element ref="ns3:_x002e_DocumentYear" minOccurs="0"/>
                <xsd:element ref="ns4:EffectiveDate" minOccurs="0"/>
                <xsd:element ref="ns3:SharedWithUsers" minOccurs="0"/>
                <xsd:element ref="ns4:Coun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65cc95-6d4e-4879-a879-9838761499af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30f06f-ad7a-453a-8e08-8a8878e30bd1" elementFormDefault="qualified">
    <xsd:import namespace="http://schemas.microsoft.com/office/2006/documentManagement/types"/>
    <xsd:import namespace="http://schemas.microsoft.com/office/infopath/2007/PartnerControls"/>
    <xsd:element name="_x002e_DocumentType" ma:index="11" nillable="true" ma:displayName=".DocumentType" ma:list="{16749d5e-cea4-48ae-a28f-956a510190bc}" ma:internalName="_x002E_DocumentType" ma:showField="Title" ma:web="9e30f06f-ad7a-453a-8e08-8a8878e30bd1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Owner" ma:index="12" nillable="true" ma:displayName=".Owner" ma:list="{29e46617-3f90-47c2-81cb-c15a8896bebd}" ma:internalName="_x002E_Owner" ma:showField="Title" ma:web="9e30f06f-ad7a-453a-8e08-8a8878e30bd1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Owner_x003a_Title" ma:index="13" nillable="true" ma:displayName=".Owner:Title" ma:list="{29e46617-3f90-47c2-81cb-c15a8896bebd}" ma:internalName="_x002E_Owner_x003A_Title" ma:readOnly="true" ma:showField="Title" ma:web="9e30f06f-ad7a-453a-8e08-8a8878e30bd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DocumentYear" ma:index="14" nillable="true" ma:displayName=".DocumentYear" ma:description="Year(s) the document applies to." ma:format="Dropdown" ma:internalName="_x002E_DocumentYear">
      <xsd:simpleType>
        <xsd:restriction base="dms:Choice">
          <xsd:enumeration value="multi-year"/>
          <xsd:enumeration value="2025"/>
          <xsd:enumeration value="2024"/>
          <xsd:enumeration value="2023"/>
          <xsd:enumeration value="2022"/>
          <xsd:enumeration value="2021"/>
          <xsd:enumeration value="2020"/>
          <xsd:enumeration value="2019"/>
          <xsd:enumeration value="2018"/>
          <xsd:enumeration value="2017"/>
          <xsd:enumeration value="2016"/>
          <xsd:enumeration value="2015"/>
          <xsd:enumeration value="2014"/>
          <xsd:enumeration value="2013"/>
          <xsd:enumeration value="2012"/>
          <xsd:enumeration value="2011"/>
          <xsd:enumeration value="2010"/>
          <xsd:enumeration value="2009"/>
          <xsd:enumeration value="2008"/>
          <xsd:enumeration value="2007"/>
          <xsd:enumeration value="2006"/>
          <xsd:enumeration value="2005"/>
          <xsd:enumeration value="2004"/>
          <xsd:enumeration value="2003"/>
          <xsd:enumeration value="2002"/>
          <xsd:enumeration value="2001"/>
          <xsd:enumeration value="2000"/>
          <xsd:enumeration value="1999"/>
          <xsd:enumeration value="1998"/>
          <xsd:enumeration value="1997"/>
          <xsd:enumeration value="1996"/>
          <xsd:enumeration value="1995"/>
          <xsd:enumeration value="1994"/>
          <xsd:enumeration value="1993"/>
          <xsd:enumeration value="1992"/>
          <xsd:enumeration value="1991"/>
          <xsd:enumeration value="1990"/>
          <xsd:enumeration value="1989"/>
          <xsd:enumeration value="1988"/>
          <xsd:enumeration value="1987"/>
          <xsd:enumeration value="1986"/>
          <xsd:enumeration value="1985"/>
          <xsd:enumeration value="1984"/>
          <xsd:enumeration value="1983"/>
          <xsd:enumeration value="1982"/>
          <xsd:enumeration value="1981"/>
          <xsd:enumeration value="1980"/>
          <xsd:enumeration value="1979"/>
          <xsd:enumeration value="1978"/>
          <xsd:enumeration value="1977"/>
          <xsd:enumeration value="1976"/>
          <xsd:enumeration value="1975"/>
          <xsd:enumeration value="1974"/>
          <xsd:enumeration value="1973"/>
          <xsd:enumeration value="1972"/>
          <xsd:enumeration value="1971"/>
          <xsd:enumeration value="1970"/>
          <xsd:enumeration value="1969"/>
          <xsd:enumeration value="1968"/>
          <xsd:enumeration value="1967"/>
          <xsd:enumeration value="1966"/>
          <xsd:enumeration value="1965"/>
        </xsd:restriction>
      </xsd:simpleType>
    </xsd:element>
    <xsd:element name="SharedWithUsers" ma:index="17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1f4bc1-1c69-4382-97c7-524a76d943bf" elementFormDefault="qualified">
    <xsd:import namespace="http://schemas.microsoft.com/office/2006/documentManagement/types"/>
    <xsd:import namespace="http://schemas.microsoft.com/office/infopath/2007/PartnerControls"/>
    <xsd:element name="EffectiveDate" ma:index="16" nillable="true" ma:displayName="EffectiveDate" ma:description="effective date for STRB files" ma:internalName="EffectiveDate">
      <xsd:simpleType>
        <xsd:restriction base="dms:Text">
          <xsd:maxLength value="255"/>
        </xsd:restriction>
      </xsd:simpleType>
    </xsd:element>
    <xsd:element name="County" ma:index="18" nillable="true" ma:displayName="County" ma:description="Holds county name" ma:internalName="County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ffectiveDate xmlns="7b1f4bc1-1c69-4382-97c7-524a76d943bf" xsi:nil="true"/>
    <_x002e_DocumentYear xmlns="9e30f06f-ad7a-453a-8e08-8a8878e30bd1">2024</_x002e_DocumentYear>
    <_x002e_DocumentType xmlns="9e30f06f-ad7a-453a-8e08-8a8878e30bd1">
      <Value>123</Value>
    </_x002e_DocumentType>
    <County xmlns="7b1f4bc1-1c69-4382-97c7-524a76d943bf" xsi:nil="true"/>
    <_dlc_DocId xmlns="bb65cc95-6d4e-4879-a879-9838761499af">33E6D4FPPFNA-16-6928</_dlc_DocId>
    <_x002e_Owner xmlns="9e30f06f-ad7a-453a-8e08-8a8878e30bd1">
      <Value>47</Value>
    </_x002e_Owner>
    <_dlc_DocIdUrl xmlns="bb65cc95-6d4e-4879-a879-9838761499af">
      <Url>https://revenue-auth-prod.wi.gov/_layouts/15/DocIdRedir.aspx?ID=33E6D4FPPFNA-16-6928</Url>
      <Description>33E6D4FPPFNA-16-6928</Description>
    </_dlc_DocIdUrl>
  </documentManagement>
</p:properties>
</file>

<file path=customXml/itemProps1.xml><?xml version="1.0" encoding="utf-8"?>
<ds:datastoreItem xmlns:ds="http://schemas.openxmlformats.org/officeDocument/2006/customXml" ds:itemID="{1C19CD4F-FB78-4A42-B887-E35C9F14C035}"/>
</file>

<file path=customXml/itemProps2.xml><?xml version="1.0" encoding="utf-8"?>
<ds:datastoreItem xmlns:ds="http://schemas.openxmlformats.org/officeDocument/2006/customXml" ds:itemID="{02569B38-318F-4274-9A9A-3E205298D6C8}"/>
</file>

<file path=customXml/itemProps3.xml><?xml version="1.0" encoding="utf-8"?>
<ds:datastoreItem xmlns:ds="http://schemas.openxmlformats.org/officeDocument/2006/customXml" ds:itemID="{AF8C65F4-5AB6-4D05-9165-D581246A4D88}"/>
</file>

<file path=customXml/itemProps4.xml><?xml version="1.0" encoding="utf-8"?>
<ds:datastoreItem xmlns:ds="http://schemas.openxmlformats.org/officeDocument/2006/customXml" ds:itemID="{3F80B9F6-80ED-4BAA-8007-F391F83F929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County Sales Tax Distributions </vt:lpstr>
      <vt:lpstr>'County Sales Tax Distributions '!Print_Area</vt:lpstr>
    </vt:vector>
  </TitlesOfParts>
  <Company>WI Department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County Sales Tax Distributions 2024</dc:title>
  <dc:creator>Zheng, Yu</dc:creator>
  <cp:lastModifiedBy>Fosdick, Brian J - DOR</cp:lastModifiedBy>
  <cp:lastPrinted>2024-01-22T12:15:06Z</cp:lastPrinted>
  <dcterms:created xsi:type="dcterms:W3CDTF">2017-07-20T20:15:34Z</dcterms:created>
  <dcterms:modified xsi:type="dcterms:W3CDTF">2024-12-26T15:34:55Z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0x010100324BF8B79AF6B84B9E84ABAAC1B3A307</vt:lpwstr>
  </property>
  <property fmtid="{D5CDD505-2E9C-101B-9397-08002B2CF9AE}" pid="3" name="_dlc_DocIdItemGuid">
    <vt:lpwstr>d4085bbf-c800-4a8d-ad18-adb8a51ec8ae</vt:lpwstr>
  </property>
</Properties>
</file>